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mory.sharepoint.com/sites/UniversitySenate/Shared Documents/2024-2025/"/>
    </mc:Choice>
  </mc:AlternateContent>
  <xr:revisionPtr revIDLastSave="0" documentId="8_{30EF81F7-5E07-4DA6-B5B4-6351B4189DF6}" xr6:coauthVersionLast="47" xr6:coauthVersionMax="47" xr10:uidLastSave="{00000000-0000-0000-0000-000000000000}"/>
  <bookViews>
    <workbookView xWindow="-120" yWindow="-120" windowWidth="29040" windowHeight="15720" tabRatio="954" xr2:uid="{00000000-000D-0000-FFFF-FFFF00000000}"/>
  </bookViews>
  <sheets>
    <sheet name="Senate Roster 2024-2025" sheetId="17" r:id="rId1"/>
    <sheet name="FY25 Athletics and Rec" sheetId="18" r:id="rId2"/>
    <sheet name="FY25 Campus Development" sheetId="19" r:id="rId3"/>
    <sheet name="FY25 Campus Life" sheetId="20" r:id="rId4"/>
    <sheet name="FY25 Environment" sheetId="22" r:id="rId5"/>
    <sheet name="FY25 Fringe Benefits" sheetId="21" r:id="rId6"/>
    <sheet name="FY25 Governance" sheetId="23" r:id="rId7"/>
    <sheet name="Sheet1" sheetId="29" r:id="rId8"/>
    <sheet name="FY25 Honorary Degree" sheetId="24" r:id="rId9"/>
    <sheet name="FY25 Libraries and Museums" sheetId="25" r:id="rId10"/>
    <sheet name="FY25 Open Expression" sheetId="26" r:id="rId11"/>
    <sheet name="FY25 Prev. of Sexual Violence" sheetId="27" r:id="rId12"/>
    <sheet name="FY25 Transportation and Parking" sheetId="28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8" i="17" l="1"/>
  <c r="B115" i="17"/>
  <c r="B114" i="17"/>
  <c r="B113" i="17"/>
  <c r="M119" i="17"/>
  <c r="N118" i="17"/>
  <c r="O118" i="17"/>
  <c r="P118" i="17"/>
  <c r="Q118" i="17"/>
  <c r="R118" i="17"/>
  <c r="S118" i="17"/>
  <c r="N119" i="17"/>
  <c r="O119" i="17"/>
  <c r="P119" i="17"/>
  <c r="Q119" i="17"/>
  <c r="R119" i="17"/>
  <c r="S119" i="17"/>
  <c r="P120" i="17"/>
  <c r="O120" i="17"/>
  <c r="Q120" i="17"/>
  <c r="R120" i="17"/>
  <c r="S120" i="17"/>
  <c r="N120" i="17"/>
  <c r="M120" i="17"/>
</calcChain>
</file>

<file path=xl/sharedStrings.xml><?xml version="1.0" encoding="utf-8"?>
<sst xmlns="http://schemas.openxmlformats.org/spreadsheetml/2006/main" count="2709" uniqueCount="826">
  <si>
    <t>First Name</t>
  </si>
  <si>
    <t>Last Name</t>
  </si>
  <si>
    <t>Category</t>
  </si>
  <si>
    <t>Voting or Non-Voting</t>
  </si>
  <si>
    <t>Term Begins</t>
  </si>
  <si>
    <t>Term Ends</t>
  </si>
  <si>
    <t>Individual Affiliation</t>
  </si>
  <si>
    <t>Individual Unit</t>
  </si>
  <si>
    <t>Election or Appointment</t>
  </si>
  <si>
    <t>Elected/Appointment By</t>
  </si>
  <si>
    <t>Notes</t>
  </si>
  <si>
    <t>Executive Committee (11 Voting + 1 Non-Voting Administrative Support)</t>
  </si>
  <si>
    <t>President, University Senate</t>
  </si>
  <si>
    <t>George</t>
  </si>
  <si>
    <t>Shepherd</t>
  </si>
  <si>
    <t>Officer</t>
  </si>
  <si>
    <t>Voting</t>
  </si>
  <si>
    <t>Faculty</t>
  </si>
  <si>
    <t>School of Law</t>
  </si>
  <si>
    <t>Election</t>
  </si>
  <si>
    <t>University Senate Voting Members</t>
  </si>
  <si>
    <t>Present</t>
  </si>
  <si>
    <t>Past President, University Senate</t>
  </si>
  <si>
    <t>Replace Nitika Gupta - Resignation 9.24.2025</t>
  </si>
  <si>
    <t>Vacant</t>
  </si>
  <si>
    <t>President-Elect, University Senate</t>
  </si>
  <si>
    <t>Noelle</t>
  </si>
  <si>
    <t>McAfee</t>
  </si>
  <si>
    <t>Emory College of Arts &amp; Sciences</t>
  </si>
  <si>
    <t>Secretary</t>
  </si>
  <si>
    <t>Walter</t>
  </si>
  <si>
    <t>Kolis</t>
  </si>
  <si>
    <t>Staff</t>
  </si>
  <si>
    <t>Division of Campus Services</t>
  </si>
  <si>
    <t>President, Undergraduate Student Government Association</t>
  </si>
  <si>
    <t>Abigail</t>
  </si>
  <si>
    <t>Dubsinski</t>
  </si>
  <si>
    <t>Ex Officio</t>
  </si>
  <si>
    <t>Student</t>
  </si>
  <si>
    <t>Goizueta Business School</t>
  </si>
  <si>
    <t>Undergraduate Student Body</t>
  </si>
  <si>
    <t>President, Graduate Student Government Association</t>
  </si>
  <si>
    <t>Francis</t>
  </si>
  <si>
    <t>Albright</t>
  </si>
  <si>
    <t>Rollins School of Public Health</t>
  </si>
  <si>
    <t>Graduate Student Body</t>
  </si>
  <si>
    <t>Absent</t>
  </si>
  <si>
    <t>President, Oxford College Student Government Association (Acting October 16 2024 -   )</t>
  </si>
  <si>
    <t>Kiernan</t>
  </si>
  <si>
    <t>Rafferty</t>
  </si>
  <si>
    <t>Oxford College</t>
  </si>
  <si>
    <t>Oxford College Student Body</t>
  </si>
  <si>
    <t>Kiernan Rafferty - EVP Oxford SGA - Acting President October 16 - TBD</t>
  </si>
  <si>
    <t>Chair, Emory Post-Doctoral Association</t>
  </si>
  <si>
    <t>Monica</t>
  </si>
  <si>
    <t>Thieu</t>
  </si>
  <si>
    <t>Post-Doc</t>
  </si>
  <si>
    <t xml:space="preserve">Post Doctoral Fellows </t>
  </si>
  <si>
    <t>Replaced Ian Krout 2023-2024</t>
  </si>
  <si>
    <t>President, Employee Council</t>
  </si>
  <si>
    <t xml:space="preserve">April </t>
  </si>
  <si>
    <t>Edward</t>
  </si>
  <si>
    <t>School of Medicine</t>
  </si>
  <si>
    <t>Employee Council Voting Members</t>
  </si>
  <si>
    <t>Past President, Employee Council</t>
  </si>
  <si>
    <t>Shervon</t>
  </si>
  <si>
    <t>Lewis</t>
  </si>
  <si>
    <t>President-Elect, Employee Council</t>
  </si>
  <si>
    <t>Liz</t>
  </si>
  <si>
    <t>Carlino</t>
  </si>
  <si>
    <t>Division of Campus Life</t>
  </si>
  <si>
    <t xml:space="preserve">Program Coordinator </t>
  </si>
  <si>
    <t>Lisa</t>
  </si>
  <si>
    <t>Parker</t>
  </si>
  <si>
    <t>Non-Voting</t>
  </si>
  <si>
    <t>N/A</t>
  </si>
  <si>
    <t xml:space="preserve">Office of the President </t>
  </si>
  <si>
    <t>Appointment</t>
  </si>
  <si>
    <t>University Senate President</t>
  </si>
  <si>
    <t>Committee Chairs (12 Voting Chairs or Co-Chairs)</t>
  </si>
  <si>
    <t>Chair, Athletics and Recreation Committee</t>
  </si>
  <si>
    <t>Flint</t>
  </si>
  <si>
    <t>University Senate Execuive Committee</t>
  </si>
  <si>
    <t>Chair, Campus Development Committee</t>
  </si>
  <si>
    <t>Chris</t>
  </si>
  <si>
    <t>Blake</t>
  </si>
  <si>
    <t>Replaced Walter Kolis 2021-2024</t>
  </si>
  <si>
    <t>Chair, Campus Life Committee</t>
  </si>
  <si>
    <t>Paul</t>
  </si>
  <si>
    <t>Marthers</t>
  </si>
  <si>
    <t>Office of the Provost</t>
  </si>
  <si>
    <t>Chair, Environment Committee</t>
  </si>
  <si>
    <t>Michael</t>
  </si>
  <si>
    <t>Martin</t>
  </si>
  <si>
    <t>Chair, Fringe Benefits Committee</t>
  </si>
  <si>
    <t>Roy</t>
  </si>
  <si>
    <t>Simpson</t>
  </si>
  <si>
    <t>Nell Hodgson School of Nursing</t>
  </si>
  <si>
    <t>Replaced Amy Chen 2022-2024</t>
  </si>
  <si>
    <t>Chair, Governance Committee</t>
  </si>
  <si>
    <t>Replace Nitika Gupta</t>
  </si>
  <si>
    <t>Chair, Honorary Degrees Committee</t>
  </si>
  <si>
    <t>Owens</t>
  </si>
  <si>
    <t>Replaced Kathryn Wood 2021-2024</t>
  </si>
  <si>
    <t>Chair, Libraries and Museum Committee</t>
  </si>
  <si>
    <t>David</t>
  </si>
  <si>
    <t>Borthwick</t>
  </si>
  <si>
    <t>Chair, Open Expression Committee</t>
  </si>
  <si>
    <t>Ilya</t>
  </si>
  <si>
    <t>Nemenman</t>
  </si>
  <si>
    <t>Chair, Prevention of Sexual Violence Committee</t>
  </si>
  <si>
    <t>Anna</t>
  </si>
  <si>
    <t>Espinosa</t>
  </si>
  <si>
    <t>Alumni Advancement and Engagement</t>
  </si>
  <si>
    <t>Replaced Josh Kaufmann 2023-2024</t>
  </si>
  <si>
    <t>Co-Chair, Transportation and Parking Advisory Committee</t>
  </si>
  <si>
    <t>Underwood</t>
  </si>
  <si>
    <t>Stacey</t>
  </si>
  <si>
    <t>Gall</t>
  </si>
  <si>
    <t>Advancement and Alumni Engagement</t>
  </si>
  <si>
    <t>Faculty (18) - 3 Year Term "An elective member of these categories may not serve successive three-year terms. One selected as an untenured faculty member shall complete his/her term, notwithstanding that tenure may be granted during the term of service</t>
  </si>
  <si>
    <t>Tenured Faculty, Emory College of Arts and Sciences, Division of Natural Sciences and Mathematics</t>
  </si>
  <si>
    <t>Kurt</t>
  </si>
  <si>
    <t>Warncke</t>
  </si>
  <si>
    <t>Category A</t>
  </si>
  <si>
    <t>Emory College of Arts &amp; Sciences Faculty</t>
  </si>
  <si>
    <t>Tenured Faculty, Emory College of Arts and Sciences, Social Sciences</t>
  </si>
  <si>
    <t>Michelle</t>
  </si>
  <si>
    <t>Lampl</t>
  </si>
  <si>
    <t>Tenured Faculty, Emory College of Arts and Sciences, Humanities</t>
  </si>
  <si>
    <t xml:space="preserve">Sean </t>
  </si>
  <si>
    <t>Meighoo</t>
  </si>
  <si>
    <t>Replaced Noelle McAfee 2022-2024</t>
  </si>
  <si>
    <t>Tenured Faculty, Laney Graduate School</t>
  </si>
  <si>
    <t>Roberto</t>
  </si>
  <si>
    <t>Franzosi</t>
  </si>
  <si>
    <t>Laney Graduate School</t>
  </si>
  <si>
    <t>Laney Graduate School Faculty</t>
  </si>
  <si>
    <t>Tenured Faculty, School of Law</t>
  </si>
  <si>
    <t>Sasha</t>
  </si>
  <si>
    <t>Volokh</t>
  </si>
  <si>
    <t>School of Law Faculty</t>
  </si>
  <si>
    <t>Replaced George Shepherd -2022</t>
  </si>
  <si>
    <t>Tenured Faculty, Candler School of Theology</t>
  </si>
  <si>
    <t>Jehu</t>
  </si>
  <si>
    <t>Hanciles</t>
  </si>
  <si>
    <t>Candler School of Theology</t>
  </si>
  <si>
    <t>Candler School of Theology Faculty</t>
  </si>
  <si>
    <t>Tenured Faculty, Goizueta Business School</t>
  </si>
  <si>
    <t>Benn</t>
  </si>
  <si>
    <t>Konsynski</t>
  </si>
  <si>
    <t>Goizueta Business School Faculty</t>
  </si>
  <si>
    <t>Tenured Faculty, Rollins School of Public Health</t>
  </si>
  <si>
    <t xml:space="preserve">Jodie </t>
  </si>
  <si>
    <t>Guest</t>
  </si>
  <si>
    <t>Rollins School of Public Health Faculty</t>
  </si>
  <si>
    <t>Tenured Faculty, Oxford College</t>
  </si>
  <si>
    <t>Florian</t>
  </si>
  <si>
    <t>Pohl</t>
  </si>
  <si>
    <t>Oxford College Faculty</t>
  </si>
  <si>
    <t>Faculty, School of Nursing</t>
  </si>
  <si>
    <t>Jessica</t>
  </si>
  <si>
    <t>Wells</t>
  </si>
  <si>
    <t>Nell Hodgson Woodruff School of Nursing</t>
  </si>
  <si>
    <t>Non-Tenured Faculty, Emory College of Arts and Sciences</t>
  </si>
  <si>
    <t>Eric</t>
  </si>
  <si>
    <t>Lon</t>
  </si>
  <si>
    <t>Replace Erin Bonning 2021-2024</t>
  </si>
  <si>
    <t>Non-Tenured Faculty, Laney Graduate School</t>
  </si>
  <si>
    <t>Faculty, School of Medicine (1)</t>
  </si>
  <si>
    <t>Harold</t>
  </si>
  <si>
    <t>Simon</t>
  </si>
  <si>
    <t>School of Medicine Faculty</t>
  </si>
  <si>
    <t>Replaced Susan Ray 2021-2024</t>
  </si>
  <si>
    <t>Faculty, School of Medicine (2)</t>
  </si>
  <si>
    <t>Jennifer</t>
  </si>
  <si>
    <t>Stepal-Wax</t>
  </si>
  <si>
    <t>Replaced Modele Ogunniyi 2021-2024</t>
  </si>
  <si>
    <t>Faculty, School of Medicine (3)</t>
  </si>
  <si>
    <t>Kajal</t>
  </si>
  <si>
    <t>Patel</t>
  </si>
  <si>
    <t>Faculty, School of Medicine (4)</t>
  </si>
  <si>
    <t>Andrew</t>
  </si>
  <si>
    <t>Sherrill</t>
  </si>
  <si>
    <t>Faculty, School of Medicine (5), Basic Sciences Department</t>
  </si>
  <si>
    <t>Babak</t>
  </si>
  <si>
    <t>Mahmoudi</t>
  </si>
  <si>
    <t>Faculty, Emeritus College</t>
  </si>
  <si>
    <t>Jeffrey</t>
  </si>
  <si>
    <t>Lichtman</t>
  </si>
  <si>
    <t>Emeritus College</t>
  </si>
  <si>
    <t>Emeritus College Faculty</t>
  </si>
  <si>
    <t>Replaced Holly York 2021-2024</t>
  </si>
  <si>
    <t>Student Body (12) - 1 Year Term - "An elective member of this category shall be eligible for not more than two succeeding terms."</t>
  </si>
  <si>
    <t>Student Government Association (1)</t>
  </si>
  <si>
    <t>Pranay</t>
  </si>
  <si>
    <t>Mamileti</t>
  </si>
  <si>
    <t>Category B</t>
  </si>
  <si>
    <t>Undergraduate Student</t>
  </si>
  <si>
    <t>Student Government Association</t>
  </si>
  <si>
    <t>Replaced Abigail Dubinski 2023-2024</t>
  </si>
  <si>
    <t>Student Government Association (2)</t>
  </si>
  <si>
    <t>Sohan</t>
  </si>
  <si>
    <t>Bellam</t>
  </si>
  <si>
    <t>Replaced Tracy Dang 2023-2024</t>
  </si>
  <si>
    <t>Student Government Association (3)</t>
  </si>
  <si>
    <t>Harleigh</t>
  </si>
  <si>
    <t>Markowitz</t>
  </si>
  <si>
    <t>Replaced Mackenzie Jones 2023-2024</t>
  </si>
  <si>
    <t>Oxford College Student Government Association</t>
  </si>
  <si>
    <t>Ameer</t>
  </si>
  <si>
    <t>Alnasser</t>
  </si>
  <si>
    <t>VACANT 2023-2024</t>
  </si>
  <si>
    <t>Graduate Student Government Association (1)</t>
  </si>
  <si>
    <t>Kosi</t>
  </si>
  <si>
    <t>Achara</t>
  </si>
  <si>
    <t>Graduate Student</t>
  </si>
  <si>
    <t>Graduate Student Government Association</t>
  </si>
  <si>
    <t>Replace Grace Tierney 2023-2024</t>
  </si>
  <si>
    <t>Graduate Student Government Association (2), Teaching Assistant</t>
  </si>
  <si>
    <t>Replace James Chizungu 2023-2024</t>
  </si>
  <si>
    <t>Student, School of Nursing</t>
  </si>
  <si>
    <t>School of Nursing</t>
  </si>
  <si>
    <t>Graduate Nursing Council</t>
  </si>
  <si>
    <t>Replace Maria Corella 2023-2024</t>
  </si>
  <si>
    <t>Student, Goizueta Business School</t>
  </si>
  <si>
    <t>Graduate Business Association</t>
  </si>
  <si>
    <t>Replace Abigail Sepich 2023-2024</t>
  </si>
  <si>
    <t>Student, School of Medicine</t>
  </si>
  <si>
    <t>Max</t>
  </si>
  <si>
    <t>Nguyen</t>
  </si>
  <si>
    <t>Medical Student Senate</t>
  </si>
  <si>
    <t>Replaced Jenna Daniel 2023-2024</t>
  </si>
  <si>
    <t>Student, School of Law</t>
  </si>
  <si>
    <t>Fateemaa</t>
  </si>
  <si>
    <t>Sohani</t>
  </si>
  <si>
    <t>Student Bar Association</t>
  </si>
  <si>
    <t>2nd Term for Fateema Sohani</t>
  </si>
  <si>
    <t>Student, Candler School of Theology</t>
  </si>
  <si>
    <t>Murphy</t>
  </si>
  <si>
    <t>Sullivan</t>
  </si>
  <si>
    <t>Candler Coordinating Council</t>
  </si>
  <si>
    <t>Student, Rollins School of Public Health</t>
  </si>
  <si>
    <t>Tehreem</t>
  </si>
  <si>
    <t>Hussain</t>
  </si>
  <si>
    <t>Rollins Student Government Association</t>
  </si>
  <si>
    <t>Replace Morgan Fince 2023-2024</t>
  </si>
  <si>
    <t>Specified Activity (11) - 2 Year Term - "An elective member of this category shall be eligible for not more than one succeeding term."</t>
  </si>
  <si>
    <t>Professional Librarian</t>
  </si>
  <si>
    <t>Palazzollo</t>
  </si>
  <si>
    <t>Category C</t>
  </si>
  <si>
    <t>Emory Libraries</t>
  </si>
  <si>
    <t>Professional Librarians of the University Library</t>
  </si>
  <si>
    <t>Alumnus (1)</t>
  </si>
  <si>
    <t xml:space="preserve">Andrea </t>
  </si>
  <si>
    <t>Casson Galiano</t>
  </si>
  <si>
    <t>Alumnus</t>
  </si>
  <si>
    <t>Emory Alumni Association</t>
  </si>
  <si>
    <t>Alumnus (2), Emory College of Arts &amp; Sciences</t>
  </si>
  <si>
    <t>Kulp</t>
  </si>
  <si>
    <t>B.A. from Emory College 2020 (5 Year Requirement)</t>
  </si>
  <si>
    <t>The Carter Center, Faculty or Administrative Staff</t>
  </si>
  <si>
    <t>Janet</t>
  </si>
  <si>
    <t>DeForest</t>
  </si>
  <si>
    <t>The Carter Center</t>
  </si>
  <si>
    <t>The Carter Center Faculty and Administrative Staff</t>
  </si>
  <si>
    <t>Postdoctoral Association</t>
  </si>
  <si>
    <t>Mustapha</t>
  </si>
  <si>
    <t>Oloko-Oba</t>
  </si>
  <si>
    <t>Postdoc</t>
  </si>
  <si>
    <t>Post-Doctoral Association Voting Members</t>
  </si>
  <si>
    <t>Staff Council Member, Academic Affairs (1)</t>
  </si>
  <si>
    <t>Staff Council Voting Members</t>
  </si>
  <si>
    <t>Replace Torrie Dunn</t>
  </si>
  <si>
    <t>Staff Council Member, Academic Affairs (2)</t>
  </si>
  <si>
    <t>Terez</t>
  </si>
  <si>
    <t>Whately-White</t>
  </si>
  <si>
    <t>Staff Council Member, Academic Affairs (3)</t>
  </si>
  <si>
    <t>Tiffany</t>
  </si>
  <si>
    <t>Boller</t>
  </si>
  <si>
    <t>Replaced Lot Bercasio 2022-2024</t>
  </si>
  <si>
    <t>Staff Council Member, Academic Affairs (4), Oxford College</t>
  </si>
  <si>
    <t>Carlos</t>
  </si>
  <si>
    <t>Northern</t>
  </si>
  <si>
    <t>Replaced Sarah Dobbs 2022-2024</t>
  </si>
  <si>
    <t>Staff Council Member, University Administration</t>
  </si>
  <si>
    <t>Timothy</t>
  </si>
  <si>
    <t>Ray</t>
  </si>
  <si>
    <t>Replace Scotty Jenkins 2022-2024</t>
  </si>
  <si>
    <t>Staff Council Member, Campus Life/Carlos Museum/General Libraries/AAE</t>
  </si>
  <si>
    <t>VonYetta</t>
  </si>
  <si>
    <t>Hunter</t>
  </si>
  <si>
    <t>Campus Life</t>
  </si>
  <si>
    <t>Replace Liz Carlino 2023-2025 (President-Elect)</t>
  </si>
  <si>
    <t>Academic Deans (1) - 1 Year Term - "Category D shall be one year, but such member may serve succeeding terms"</t>
  </si>
  <si>
    <t>Academic Dean</t>
  </si>
  <si>
    <t>Richard</t>
  </si>
  <si>
    <t>Freer</t>
  </si>
  <si>
    <t>Category D</t>
  </si>
  <si>
    <t>Academic Deans of the University</t>
  </si>
  <si>
    <t>Replaced Gareth James 2023-2024</t>
  </si>
  <si>
    <t>University Administration (12) - Non Voting</t>
  </si>
  <si>
    <t>President, University</t>
  </si>
  <si>
    <t xml:space="preserve">Gregory </t>
  </si>
  <si>
    <t>Fenves</t>
  </si>
  <si>
    <t>Administration</t>
  </si>
  <si>
    <t>Provost and Executive Vice President for Academic Affairs</t>
  </si>
  <si>
    <t>Ravi</t>
  </si>
  <si>
    <t>Bellamkonda</t>
  </si>
  <si>
    <t>Executive Vice President for Business and Administration</t>
  </si>
  <si>
    <t>Augustini</t>
  </si>
  <si>
    <t>Executive Vice President for Health Affairs</t>
  </si>
  <si>
    <t>Thadhani</t>
  </si>
  <si>
    <t>Senior Vice President &amp; General Council</t>
  </si>
  <si>
    <t>Brad</t>
  </si>
  <si>
    <t>Slutsky</t>
  </si>
  <si>
    <t>Office of the General Counsel</t>
  </si>
  <si>
    <t>Senior Vice President for Research</t>
  </si>
  <si>
    <t>Deborah</t>
  </si>
  <si>
    <t>Bruner</t>
  </si>
  <si>
    <t>Office of Research Administration</t>
  </si>
  <si>
    <t>Senior Vice President and Dean of Campus Life</t>
  </si>
  <si>
    <t>Enku</t>
  </si>
  <si>
    <t>Gelaye</t>
  </si>
  <si>
    <t>Senior Vice President for Advancement and Alumni Engagement</t>
  </si>
  <si>
    <t>Joshua</t>
  </si>
  <si>
    <t>Newton</t>
  </si>
  <si>
    <t>Senior Vice Provost for Academic Affairs</t>
  </si>
  <si>
    <t>Lanny</t>
  </si>
  <si>
    <t>Liebeskind</t>
  </si>
  <si>
    <t>Senior Vice Provost for Strategic Financial and Resource Planning</t>
  </si>
  <si>
    <t>Susan</t>
  </si>
  <si>
    <t>Bonifield</t>
  </si>
  <si>
    <t>Senior Vice Provost for Information Technology and Enterprise CIO (Interim)</t>
  </si>
  <si>
    <t>John</t>
  </si>
  <si>
    <t>Ellis</t>
  </si>
  <si>
    <t>Office of Information Technology</t>
  </si>
  <si>
    <t>Vice President and Secretary of the University</t>
  </si>
  <si>
    <t>Allison</t>
  </si>
  <si>
    <t>Dykes</t>
  </si>
  <si>
    <t>Office of the Vice President and Secretary</t>
  </si>
  <si>
    <t>Invited Visitors - Non Voting</t>
  </si>
  <si>
    <t xml:space="preserve">Emory Wheel Correspondent </t>
  </si>
  <si>
    <t>Spencer</t>
  </si>
  <si>
    <t>Friedland</t>
  </si>
  <si>
    <t>x</t>
  </si>
  <si>
    <t>Guest of Senate President</t>
  </si>
  <si>
    <t>Eva</t>
  </si>
  <si>
    <t>Roytburg</t>
  </si>
  <si>
    <t>Jack</t>
  </si>
  <si>
    <t>Rutherford</t>
  </si>
  <si>
    <t>Vice President, Chief of Staff</t>
  </si>
  <si>
    <t>Danielle</t>
  </si>
  <si>
    <t>Miller</t>
  </si>
  <si>
    <t>Associate Vice Provost for Executive Operations and Strategy</t>
  </si>
  <si>
    <t>Melissa</t>
  </si>
  <si>
    <t>Daly</t>
  </si>
  <si>
    <t>Director, Presidential Initiatives</t>
  </si>
  <si>
    <t>Anjulet</t>
  </si>
  <si>
    <t>Tucker</t>
  </si>
  <si>
    <t>Vice President for Government and Community Affairs</t>
  </si>
  <si>
    <t>Cameron</t>
  </si>
  <si>
    <t>Taylor</t>
  </si>
  <si>
    <t>Associate General Council</t>
  </si>
  <si>
    <t xml:space="preserve">Amy </t>
  </si>
  <si>
    <t>Adelman</t>
  </si>
  <si>
    <t>Jonathon</t>
  </si>
  <si>
    <t>Poole</t>
  </si>
  <si>
    <t>Vice President for Communication and Marketing</t>
  </si>
  <si>
    <t>Luke</t>
  </si>
  <si>
    <t>Anderson</t>
  </si>
  <si>
    <t>Assistant Vice President for Academic Communications</t>
  </si>
  <si>
    <t>Minnie</t>
  </si>
  <si>
    <t>Glymph</t>
  </si>
  <si>
    <t xml:space="preserve">Director of Communications </t>
  </si>
  <si>
    <t>Justin</t>
  </si>
  <si>
    <t>Abraham</t>
  </si>
  <si>
    <t>Vice Provost for Libraries and Museum</t>
  </si>
  <si>
    <t>Valeda</t>
  </si>
  <si>
    <t>Dent</t>
  </si>
  <si>
    <t>Vice Provost for Faculty Affairs</t>
  </si>
  <si>
    <t>Pearl</t>
  </si>
  <si>
    <t>Dowe</t>
  </si>
  <si>
    <t>Vice Provost for Diversity and Inclusion and Chief Diversity Officer</t>
  </si>
  <si>
    <t>Carol</t>
  </si>
  <si>
    <t>Henderson</t>
  </si>
  <si>
    <t>Vice Provost for Career and Professional Development</t>
  </si>
  <si>
    <t>Branden</t>
  </si>
  <si>
    <t>Grimmett</t>
  </si>
  <si>
    <t>Vice Provost for Global Strategy and Initiatives</t>
  </si>
  <si>
    <t>Philip</t>
  </si>
  <si>
    <t>Wainwright</t>
  </si>
  <si>
    <t>Vice Provost for Academic Innovation</t>
  </si>
  <si>
    <t>Welty</t>
  </si>
  <si>
    <t>Vice President, Human Resources</t>
  </si>
  <si>
    <t>Del</t>
  </si>
  <si>
    <t>King</t>
  </si>
  <si>
    <t>Replaced by Kevin Moody November 1 2024</t>
  </si>
  <si>
    <t>Theresa</t>
  </si>
  <si>
    <t>Milazzo</t>
  </si>
  <si>
    <t>Vice President, Campus Services</t>
  </si>
  <si>
    <t>Robin</t>
  </si>
  <si>
    <t>Morey</t>
  </si>
  <si>
    <t>Associate Vice President, Planning &amp; Engagement</t>
  </si>
  <si>
    <t>Payne</t>
  </si>
  <si>
    <t>Associate Vice President, Resilience, Sustainability, and Economic Inclusion</t>
  </si>
  <si>
    <t>Ciannat</t>
  </si>
  <si>
    <t>Howett</t>
  </si>
  <si>
    <t>Attenance, Quorums, and Majorities</t>
  </si>
  <si>
    <r>
      <rPr>
        <b/>
        <sz val="12"/>
        <color rgb="FF000000"/>
        <rFont val="Calibri"/>
      </rPr>
      <t xml:space="preserve">Potential </t>
    </r>
    <r>
      <rPr>
        <sz val="12"/>
        <color rgb="FF000000"/>
        <rFont val="Calibri"/>
      </rPr>
      <t>Voting Members (The total number of potential voting members)</t>
    </r>
  </si>
  <si>
    <t>As of:</t>
  </si>
  <si>
    <r>
      <rPr>
        <b/>
        <sz val="12"/>
        <color rgb="FF000000"/>
        <rFont val="Calibri"/>
      </rPr>
      <t xml:space="preserve">Vacant </t>
    </r>
    <r>
      <rPr>
        <sz val="12"/>
        <color rgb="FF000000"/>
        <rFont val="Calibri"/>
      </rPr>
      <t>Voting Members (The current number of vacancies for voting members)</t>
    </r>
  </si>
  <si>
    <r>
      <rPr>
        <b/>
        <sz val="12"/>
        <color rgb="FF000000"/>
        <rFont val="Calibri"/>
      </rPr>
      <t>Current Voting Members</t>
    </r>
    <r>
      <rPr>
        <sz val="12"/>
        <color rgb="FF000000"/>
        <rFont val="Calibri"/>
      </rPr>
      <t xml:space="preserve"> (The current number of voting members)</t>
    </r>
  </si>
  <si>
    <r>
      <rPr>
        <b/>
        <sz val="12"/>
        <color rgb="FF000000"/>
        <rFont val="Calibri"/>
      </rPr>
      <t xml:space="preserve">Quorum </t>
    </r>
    <r>
      <rPr>
        <sz val="12"/>
        <color rgb="FF000000"/>
        <rFont val="Calibri"/>
      </rPr>
      <t xml:space="preserve"> (The number of voting members present needed for a quorum)</t>
    </r>
  </si>
  <si>
    <t>Present Voting Members (The current number of voting members present)</t>
  </si>
  <si>
    <t>Absent Voting Members (The current number of voting members absent)</t>
  </si>
  <si>
    <t>Quorum Met</t>
  </si>
  <si>
    <t>Emory University Senate Athletics &amp; Recreation Committee 2024-2025</t>
  </si>
  <si>
    <t>Chair (Voting Member)</t>
  </si>
  <si>
    <t>Status</t>
  </si>
  <si>
    <t>Unit</t>
  </si>
  <si>
    <t>Role</t>
  </si>
  <si>
    <t>April</t>
  </si>
  <si>
    <t>Chair</t>
  </si>
  <si>
    <t>Chair 2022-2025</t>
  </si>
  <si>
    <t>Voting Members</t>
  </si>
  <si>
    <t>Axente</t>
  </si>
  <si>
    <t>Marian</t>
  </si>
  <si>
    <t>Member</t>
  </si>
  <si>
    <t>Daniel</t>
  </si>
  <si>
    <t>Jenna</t>
  </si>
  <si>
    <t>DuPree</t>
  </si>
  <si>
    <t>Retiree</t>
  </si>
  <si>
    <t>Center for Study of Human Health</t>
  </si>
  <si>
    <t>Geller</t>
  </si>
  <si>
    <t>Adam</t>
  </si>
  <si>
    <t>Emory College of Arts and Sciences</t>
  </si>
  <si>
    <t>Goetsch</t>
  </si>
  <si>
    <t>Green</t>
  </si>
  <si>
    <t>Joanna</t>
  </si>
  <si>
    <t>Handy</t>
  </si>
  <si>
    <t>Hentenaar</t>
  </si>
  <si>
    <t>Natalie</t>
  </si>
  <si>
    <t>Lee</t>
  </si>
  <si>
    <t>Michael Leo</t>
  </si>
  <si>
    <t>Modesitt</t>
  </si>
  <si>
    <t>Moore</t>
  </si>
  <si>
    <t>Caroline</t>
  </si>
  <si>
    <t>Santosh</t>
  </si>
  <si>
    <t>Patterson</t>
  </si>
  <si>
    <t>Scielzo</t>
  </si>
  <si>
    <t>Emma</t>
  </si>
  <si>
    <t>Shevitz</t>
  </si>
  <si>
    <t>Non-Voting Members</t>
  </si>
  <si>
    <t>Hester</t>
  </si>
  <si>
    <t>Audrey</t>
  </si>
  <si>
    <t>Ex-Oﬃcio</t>
  </si>
  <si>
    <t>Sr. Project Support Specialist</t>
  </si>
  <si>
    <t>Hendricks</t>
  </si>
  <si>
    <t>Devon</t>
  </si>
  <si>
    <t>Deputy Athletics Director</t>
  </si>
  <si>
    <t>Jaleel</t>
  </si>
  <si>
    <t>Joyce</t>
  </si>
  <si>
    <t>Senior Director of Athletics/SWA</t>
  </si>
  <si>
    <t>Hixon</t>
  </si>
  <si>
    <t>Chadwick</t>
  </si>
  <si>
    <t>Associate Athletic Director</t>
  </si>
  <si>
    <t>Price</t>
  </si>
  <si>
    <t>Keiko</t>
  </si>
  <si>
    <t>Director of Athletics</t>
  </si>
  <si>
    <t>Jackson</t>
  </si>
  <si>
    <t>Misha</t>
  </si>
  <si>
    <t>Women's Basketball Coach</t>
  </si>
  <si>
    <t>Emory University Senate Campus Development Committee 2024-2025</t>
  </si>
  <si>
    <t>Christopher</t>
  </si>
  <si>
    <t>Chair 2024-2027</t>
  </si>
  <si>
    <t>Arnsperger</t>
  </si>
  <si>
    <t>Levin</t>
  </si>
  <si>
    <t>Binney</t>
  </si>
  <si>
    <t>Zachary</t>
  </si>
  <si>
    <t>Childs</t>
  </si>
  <si>
    <t>Thanicia</t>
  </si>
  <si>
    <t>Office of General Counsel</t>
  </si>
  <si>
    <t>Colen</t>
  </si>
  <si>
    <t>Alyssa</t>
  </si>
  <si>
    <t>Copenhaver</t>
  </si>
  <si>
    <t>Kim</t>
  </si>
  <si>
    <t>Decker</t>
  </si>
  <si>
    <t>Terry</t>
  </si>
  <si>
    <t>Foust</t>
  </si>
  <si>
    <t>Ronald</t>
  </si>
  <si>
    <t>Past Chair</t>
  </si>
  <si>
    <t>Francis-Chewning</t>
  </si>
  <si>
    <t>Dawn</t>
  </si>
  <si>
    <t>Hollister</t>
  </si>
  <si>
    <t>Kate</t>
  </si>
  <si>
    <t>Undergraduate Admissions</t>
  </si>
  <si>
    <t>Keeler</t>
  </si>
  <si>
    <t>Deena</t>
  </si>
  <si>
    <t>Campus Services</t>
  </si>
  <si>
    <t>Past Chair 2021-2024</t>
  </si>
  <si>
    <t>Pfeffer</t>
  </si>
  <si>
    <t>Kimberly</t>
  </si>
  <si>
    <t>Saxena</t>
  </si>
  <si>
    <t>Romil</t>
  </si>
  <si>
    <t>Thomas</t>
  </si>
  <si>
    <t>Vasquez-Perez</t>
  </si>
  <si>
    <t>Sussy B.</t>
  </si>
  <si>
    <t>Johnson</t>
  </si>
  <si>
    <t>James</t>
  </si>
  <si>
    <t>Ex Officio - Non Voting</t>
  </si>
  <si>
    <t>Campus Services, Landscape Architect</t>
  </si>
  <si>
    <t>Campus Services, AVP Planning &amp; Outreach</t>
  </si>
  <si>
    <t>Emory University Senate Campus Life Committee 2024-2025</t>
  </si>
  <si>
    <t>Chair 2023-2026</t>
  </si>
  <si>
    <t>Camper</t>
  </si>
  <si>
    <t>Jill</t>
  </si>
  <si>
    <t>Davis</t>
  </si>
  <si>
    <t>Maria</t>
  </si>
  <si>
    <t>Mac</t>
  </si>
  <si>
    <t>Fabens</t>
  </si>
  <si>
    <t>Golden</t>
  </si>
  <si>
    <t>Jake</t>
  </si>
  <si>
    <t>Jones</t>
  </si>
  <si>
    <t>Koyner</t>
  </si>
  <si>
    <t>Mitha</t>
  </si>
  <si>
    <t>Kainat</t>
  </si>
  <si>
    <t>Marielle</t>
  </si>
  <si>
    <t>Toni</t>
  </si>
  <si>
    <t>Vice Chair</t>
  </si>
  <si>
    <t>Wise</t>
  </si>
  <si>
    <t>Rainey</t>
  </si>
  <si>
    <t>Yang</t>
  </si>
  <si>
    <t>Irene</t>
  </si>
  <si>
    <t>Emory University Senate Environment Committee 2024-2025</t>
  </si>
  <si>
    <t>Arbilly</t>
  </si>
  <si>
    <t>Michal</t>
  </si>
  <si>
    <t>Beck</t>
  </si>
  <si>
    <t>Blash Hodges</t>
  </si>
  <si>
    <t>Gayle</t>
  </si>
  <si>
    <t>Theo</t>
  </si>
  <si>
    <t>Benjamin E.</t>
  </si>
  <si>
    <t>Keogh</t>
  </si>
  <si>
    <t>Kathy</t>
  </si>
  <si>
    <t>Past Chair, 2020-2023</t>
  </si>
  <si>
    <t>Kindt</t>
  </si>
  <si>
    <t>Liang</t>
  </si>
  <si>
    <t>Bo</t>
  </si>
  <si>
    <t>Maxim</t>
  </si>
  <si>
    <t>Hiram</t>
  </si>
  <si>
    <t>Narayanaswamy</t>
  </si>
  <si>
    <t>Nithya</t>
  </si>
  <si>
    <t>Odonkor</t>
  </si>
  <si>
    <t>Antoaniete</t>
  </si>
  <si>
    <t>Ricker</t>
  </si>
  <si>
    <t>Communications and Public Affairs</t>
  </si>
  <si>
    <t>Schmidt</t>
  </si>
  <si>
    <t>Stacie Renee</t>
  </si>
  <si>
    <t>Sliger</t>
  </si>
  <si>
    <t>Kristin</t>
  </si>
  <si>
    <t>Smith</t>
  </si>
  <si>
    <t>Nikki</t>
  </si>
  <si>
    <t>Wegner</t>
  </si>
  <si>
    <t>Emory University Senate Fringe Benefits Committee 2024-2025</t>
  </si>
  <si>
    <t>Chair 2024-2026</t>
  </si>
  <si>
    <t>Baks</t>
  </si>
  <si>
    <t>Klaas</t>
  </si>
  <si>
    <t>Barron</t>
  </si>
  <si>
    <t>Bruce</t>
  </si>
  <si>
    <t>Blalock</t>
  </si>
  <si>
    <t>Steven</t>
  </si>
  <si>
    <t>Brockett</t>
  </si>
  <si>
    <t>Jovan</t>
  </si>
  <si>
    <t>Eichinger</t>
  </si>
  <si>
    <t>Elizabeth</t>
  </si>
  <si>
    <t>Fields</t>
  </si>
  <si>
    <t>Libraries and Museums</t>
  </si>
  <si>
    <t>Flanagan</t>
  </si>
  <si>
    <t>Andrea</t>
  </si>
  <si>
    <t>Fohlin</t>
  </si>
  <si>
    <t>Henschen</t>
  </si>
  <si>
    <t>Hong</t>
  </si>
  <si>
    <t>Igleheart</t>
  </si>
  <si>
    <t>Erin</t>
  </si>
  <si>
    <t>Norris</t>
  </si>
  <si>
    <t>Rackliffe</t>
  </si>
  <si>
    <t>Usha</t>
  </si>
  <si>
    <t>Sebel</t>
  </si>
  <si>
    <t>Peter</t>
  </si>
  <si>
    <t>Stingley</t>
  </si>
  <si>
    <t>Dione</t>
  </si>
  <si>
    <t>Marybeth</t>
  </si>
  <si>
    <t>Human Resources</t>
  </si>
  <si>
    <t>VP, Human Resources</t>
  </si>
  <si>
    <t>Felicia</t>
  </si>
  <si>
    <t>Asst. VP, Benefits &amp; Work Life</t>
  </si>
  <si>
    <t>Emory University Senate Governance Committee 2024-2025</t>
  </si>
  <si>
    <t>Replace Nitika Gupta 2022-2025</t>
  </si>
  <si>
    <t>Boothe</t>
  </si>
  <si>
    <t>Alexcia</t>
  </si>
  <si>
    <t>Ortiz</t>
  </si>
  <si>
    <t>Elisabet</t>
  </si>
  <si>
    <t>Aloba</t>
  </si>
  <si>
    <t>Fisayo</t>
  </si>
  <si>
    <t>Cole</t>
  </si>
  <si>
    <t>Katie</t>
  </si>
  <si>
    <t>Fankhauser</t>
  </si>
  <si>
    <t>Sarah</t>
  </si>
  <si>
    <t>McDougall</t>
  </si>
  <si>
    <t>Joy</t>
  </si>
  <si>
    <t>Hairston</t>
  </si>
  <si>
    <t>Jamor</t>
  </si>
  <si>
    <t>Emory University Honorary Degrees Committee 2024-2025</t>
  </si>
  <si>
    <t>Chair, 2024-2027</t>
  </si>
  <si>
    <t>Abarca</t>
  </si>
  <si>
    <t>Alejandro</t>
  </si>
  <si>
    <t>Ex-Officio</t>
  </si>
  <si>
    <t>GSGA President</t>
  </si>
  <si>
    <t>Andrews</t>
  </si>
  <si>
    <t>Cutler</t>
  </si>
  <si>
    <t>Advancement &amp; Alumni Engagement</t>
  </si>
  <si>
    <t>Advancement &amp; Alumni Engagement, SAVP</t>
  </si>
  <si>
    <t>Clasen</t>
  </si>
  <si>
    <t>Dubinski</t>
  </si>
  <si>
    <t>SGA President</t>
  </si>
  <si>
    <t>Office of the Secretary</t>
  </si>
  <si>
    <t>Vice President and University Secretary</t>
  </si>
  <si>
    <t>Fitzroy</t>
  </si>
  <si>
    <t>Horne</t>
  </si>
  <si>
    <t>Ricardo</t>
  </si>
  <si>
    <t>Staff Council Past-President</t>
  </si>
  <si>
    <t>Marlowe</t>
  </si>
  <si>
    <t>Trustee</t>
  </si>
  <si>
    <t>Nam</t>
  </si>
  <si>
    <t>Roger</t>
  </si>
  <si>
    <t>University Senate President; Faculty Council Chair</t>
  </si>
  <si>
    <t>Stevenson</t>
  </si>
  <si>
    <t>Shannon</t>
  </si>
  <si>
    <t>Nell Hodson School of Nursing</t>
  </si>
  <si>
    <t>Xavier</t>
  </si>
  <si>
    <t>Subha</t>
  </si>
  <si>
    <t>Perry-Bates</t>
  </si>
  <si>
    <t>Laura</t>
  </si>
  <si>
    <t>OVPS</t>
  </si>
  <si>
    <t>Support</t>
  </si>
  <si>
    <t>Director, OVPS</t>
  </si>
  <si>
    <t>Emory University Libraries and Museums Committee 2024-2025</t>
  </si>
  <si>
    <t>Adams</t>
  </si>
  <si>
    <t>Avadhani</t>
  </si>
  <si>
    <t>Vaidehi</t>
  </si>
  <si>
    <t>Braxton</t>
  </si>
  <si>
    <t>Fyfe</t>
  </si>
  <si>
    <t>Jenka</t>
  </si>
  <si>
    <t>Garg</t>
  </si>
  <si>
    <t>Darisi</t>
  </si>
  <si>
    <t>Gopinath</t>
  </si>
  <si>
    <t>Kaundinya</t>
  </si>
  <si>
    <t>Hammons</t>
  </si>
  <si>
    <t>Charlie</t>
  </si>
  <si>
    <t>Communication and Public Affairs</t>
  </si>
  <si>
    <t>Klopper</t>
  </si>
  <si>
    <t>Nava</t>
  </si>
  <si>
    <t>Merrill</t>
  </si>
  <si>
    <t>Linda</t>
  </si>
  <si>
    <t>Nagawa</t>
  </si>
  <si>
    <t>Margaret</t>
  </si>
  <si>
    <t>Nickerson</t>
  </si>
  <si>
    <t>Pearce</t>
  </si>
  <si>
    <t>Samei</t>
  </si>
  <si>
    <t>Hossein</t>
  </si>
  <si>
    <t>Walsh</t>
  </si>
  <si>
    <t>Jason</t>
  </si>
  <si>
    <t>Wilson</t>
  </si>
  <si>
    <t>Yanique</t>
  </si>
  <si>
    <t>Tiphanie</t>
  </si>
  <si>
    <t>Director, Pitts Theology Library</t>
  </si>
  <si>
    <t>Collins</t>
  </si>
  <si>
    <t>Associate University Librarian</t>
  </si>
  <si>
    <t>Vice Provost, Libraries &amp; Museum</t>
  </si>
  <si>
    <t>Engsberg</t>
  </si>
  <si>
    <t>Mark</t>
  </si>
  <si>
    <t>Director, Law Library</t>
  </si>
  <si>
    <t>Franklin</t>
  </si>
  <si>
    <t>Sandra</t>
  </si>
  <si>
    <t>Director, Woodruff Health Sciences Center Library</t>
  </si>
  <si>
    <t>Henry</t>
  </si>
  <si>
    <t>Associate Vice Provost &amp; Director, Carlos Museum</t>
  </si>
  <si>
    <t>Director, Goizueta Business School Library</t>
  </si>
  <si>
    <t>Lamkin</t>
  </si>
  <si>
    <t>Todd</t>
  </si>
  <si>
    <t>Director of Collections Services and Chief Registrar, Carlos Museum</t>
  </si>
  <si>
    <t>Macklin</t>
  </si>
  <si>
    <t>Associate Vice Provost &amp; University Librarian</t>
  </si>
  <si>
    <t>Metz</t>
  </si>
  <si>
    <t>Rosalyn</t>
  </si>
  <si>
    <t>Chief Technology Officer, Libraries and Museum</t>
  </si>
  <si>
    <t>Meyer</t>
  </si>
  <si>
    <t>Lars</t>
  </si>
  <si>
    <t>Associate University Librarian, Access and Resource Services</t>
  </si>
  <si>
    <t>Nuefeld</t>
  </si>
  <si>
    <t>Ellen</t>
  </si>
  <si>
    <t>(Interim) Director, Oxford College Library</t>
  </si>
  <si>
    <t>Emory University Senate Open Expression Committee</t>
  </si>
  <si>
    <t>Chair 2022-2025 &amp; Faculty (1)</t>
  </si>
  <si>
    <t>Travis</t>
  </si>
  <si>
    <t>Faculty (2)</t>
  </si>
  <si>
    <t>Kylie</t>
  </si>
  <si>
    <t>Faculty (3)</t>
  </si>
  <si>
    <t>Faculty (4)</t>
  </si>
  <si>
    <t>Brodsky</t>
  </si>
  <si>
    <t>Ben</t>
  </si>
  <si>
    <t>Undergraduate Student (1)</t>
  </si>
  <si>
    <t>Shane</t>
  </si>
  <si>
    <t>Undergraduate Student (2)</t>
  </si>
  <si>
    <t>Craig</t>
  </si>
  <si>
    <t>Jonathan</t>
  </si>
  <si>
    <t>Graduate Student (1)</t>
  </si>
  <si>
    <t>Graduate Student (2)</t>
  </si>
  <si>
    <t>Undergraduate or Graduate Student (1)</t>
  </si>
  <si>
    <t>Ababyia</t>
  </si>
  <si>
    <t>Obse</t>
  </si>
  <si>
    <t>Global Strategy &amp; Initiatives</t>
  </si>
  <si>
    <t>Staff (1)</t>
  </si>
  <si>
    <t>Lyles</t>
  </si>
  <si>
    <t>Cleo</t>
  </si>
  <si>
    <t>Staff (2)</t>
  </si>
  <si>
    <t>Staff (3)</t>
  </si>
  <si>
    <t>Loveall</t>
  </si>
  <si>
    <t>Division of Campus Life Representative</t>
  </si>
  <si>
    <t>SGA Constitutional Council Member</t>
  </si>
  <si>
    <t>Appointed by SGA President &amp; Confirmed by SGA Legislature</t>
  </si>
  <si>
    <t>GSGA Representative</t>
  </si>
  <si>
    <t>Appointed by GSGA</t>
  </si>
  <si>
    <t>Emory University Senate Prevention of Sexual Violence Committee 2024-2025</t>
  </si>
  <si>
    <t>Ayyadurai</t>
  </si>
  <si>
    <t>Roja</t>
  </si>
  <si>
    <t>Carroll</t>
  </si>
  <si>
    <t>Lucy</t>
  </si>
  <si>
    <t>Garcia</t>
  </si>
  <si>
    <t>Garrard</t>
  </si>
  <si>
    <t>Eli</t>
  </si>
  <si>
    <t>Gorsky</t>
  </si>
  <si>
    <t>Hansen</t>
  </si>
  <si>
    <t>Harris</t>
  </si>
  <si>
    <t>Micaela</t>
  </si>
  <si>
    <t>Hudak</t>
  </si>
  <si>
    <t>Lauren</t>
  </si>
  <si>
    <t>Joseph</t>
  </si>
  <si>
    <t>Samantha</t>
  </si>
  <si>
    <t>Lang</t>
  </si>
  <si>
    <t>Maitra</t>
  </si>
  <si>
    <t>Aparajita</t>
  </si>
  <si>
    <t>McGuire</t>
  </si>
  <si>
    <t>Lola</t>
  </si>
  <si>
    <t>Narayanan</t>
  </si>
  <si>
    <t>Ahana</t>
  </si>
  <si>
    <t>Natarajan</t>
  </si>
  <si>
    <t>Akshaya</t>
  </si>
  <si>
    <t>Palmieri</t>
  </si>
  <si>
    <t>Emily</t>
  </si>
  <si>
    <t>Piotrowski</t>
  </si>
  <si>
    <t>Pruitt</t>
  </si>
  <si>
    <t>Trinity</t>
  </si>
  <si>
    <t>Rubinstein</t>
  </si>
  <si>
    <t>Sophia</t>
  </si>
  <si>
    <t>Steigerwald</t>
  </si>
  <si>
    <t>Tunkara</t>
  </si>
  <si>
    <t>Aisha</t>
  </si>
  <si>
    <t>Walters</t>
  </si>
  <si>
    <t>Emory University Senate Transportation and Parking Committee 2024-2025</t>
  </si>
  <si>
    <t>Co-Chair</t>
  </si>
  <si>
    <t>Chair 2019-2025</t>
  </si>
  <si>
    <t>Axenta</t>
  </si>
  <si>
    <t>Baker</t>
  </si>
  <si>
    <t>Helen</t>
  </si>
  <si>
    <t>Battle</t>
  </si>
  <si>
    <t>Christine</t>
  </si>
  <si>
    <t>Cahill</t>
  </si>
  <si>
    <t>Claxton</t>
  </si>
  <si>
    <t>Mathew</t>
  </si>
  <si>
    <t>Conroy</t>
  </si>
  <si>
    <t>Susannah</t>
  </si>
  <si>
    <t>Office of the EVP for Health Affairs</t>
  </si>
  <si>
    <t>Ebrahimi</t>
  </si>
  <si>
    <t>Sherry</t>
  </si>
  <si>
    <t>Floyd</t>
  </si>
  <si>
    <t>Katherine</t>
  </si>
  <si>
    <t>Emory Primate Center</t>
  </si>
  <si>
    <t>Frigerio</t>
  </si>
  <si>
    <t>Juliana</t>
  </si>
  <si>
    <t>Hawley</t>
  </si>
  <si>
    <t>Hayden</t>
  </si>
  <si>
    <t>Sonia</t>
  </si>
  <si>
    <t>Holland</t>
  </si>
  <si>
    <t>Brantley</t>
  </si>
  <si>
    <t>Horigan</t>
  </si>
  <si>
    <t>Ann</t>
  </si>
  <si>
    <t>Klien</t>
  </si>
  <si>
    <t>Jim</t>
  </si>
  <si>
    <t>Office of the EVP for Business and Administration</t>
  </si>
  <si>
    <t>Lenhard</t>
  </si>
  <si>
    <t>Jeff</t>
  </si>
  <si>
    <t>Malm</t>
  </si>
  <si>
    <t>McKenna III</t>
  </si>
  <si>
    <t>Molino</t>
  </si>
  <si>
    <t>Emme</t>
  </si>
  <si>
    <t>Newsome</t>
  </si>
  <si>
    <t>Don</t>
  </si>
  <si>
    <t>Palmer</t>
  </si>
  <si>
    <t>Sara</t>
  </si>
  <si>
    <t>Riedl</t>
  </si>
  <si>
    <t>Fiona</t>
  </si>
  <si>
    <t>Siegel</t>
  </si>
  <si>
    <t>Debra</t>
  </si>
  <si>
    <t>Suhr-Sytsma</t>
  </si>
  <si>
    <t>Mandy</t>
  </si>
  <si>
    <t>Vallapareddy</t>
  </si>
  <si>
    <t>Urvi</t>
  </si>
  <si>
    <t>Vastani</t>
  </si>
  <si>
    <t>Saloni</t>
  </si>
  <si>
    <t>Clements</t>
  </si>
  <si>
    <t>Adele</t>
  </si>
  <si>
    <t>Sr. Director, Transportation, Parking, and Fleet Services</t>
  </si>
  <si>
    <t>Assistant Director, Transportation Services</t>
  </si>
  <si>
    <t>Wagner</t>
  </si>
  <si>
    <t>Assistant Director, Parking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</si>
</sst>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2"/>
      <color theme="0"/>
      <name val="Calibri"/>
      <family val="2"/>
    </font>
    <font>
      <i/>
      <sz val="12"/>
      <color theme="0"/>
      <name val="Calibri"/>
      <family val="2"/>
    </font>
    <font>
      <sz val="12"/>
      <color rgb="FF0070C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TimesNewRomanPSMT"/>
    </font>
    <font>
      <u/>
      <sz val="11"/>
      <color theme="10"/>
      <name val="Arial"/>
      <family val="2"/>
      <scheme val="minor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Aptos"/>
      <family val="2"/>
      <charset val="1"/>
    </font>
    <font>
      <sz val="12"/>
      <color rgb="FF10182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2" xfId="0" applyFont="1" applyBorder="1" applyAlignment="1">
      <alignment horizontal="right"/>
    </xf>
    <xf numFmtId="0" fontId="9" fillId="0" borderId="3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11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10" fillId="9" borderId="1" xfId="0" applyFont="1" applyFill="1" applyBorder="1"/>
    <xf numFmtId="0" fontId="10" fillId="9" borderId="2" xfId="0" applyFont="1" applyFill="1" applyBorder="1" applyAlignment="1">
      <alignment horizontal="right"/>
    </xf>
    <xf numFmtId="0" fontId="10" fillId="9" borderId="3" xfId="0" applyFont="1" applyFill="1" applyBorder="1"/>
    <xf numFmtId="0" fontId="3" fillId="8" borderId="3" xfId="0" applyFont="1" applyFill="1" applyBorder="1" applyAlignment="1">
      <alignment horizontal="left"/>
    </xf>
    <xf numFmtId="0" fontId="3" fillId="5" borderId="1" xfId="0" applyFont="1" applyFill="1" applyBorder="1"/>
    <xf numFmtId="0" fontId="13" fillId="0" borderId="3" xfId="0" applyFont="1" applyBorder="1"/>
    <xf numFmtId="0" fontId="14" fillId="0" borderId="3" xfId="0" applyFont="1" applyBorder="1"/>
    <xf numFmtId="0" fontId="15" fillId="5" borderId="3" xfId="0" applyFont="1" applyFill="1" applyBorder="1"/>
    <xf numFmtId="0" fontId="14" fillId="5" borderId="3" xfId="0" applyFont="1" applyFill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0" fillId="9" borderId="3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3" xfId="0" applyFont="1" applyFill="1" applyBorder="1"/>
    <xf numFmtId="0" fontId="2" fillId="0" borderId="1" xfId="0" applyFont="1" applyBorder="1" applyAlignment="1">
      <alignment horizontal="right"/>
    </xf>
    <xf numFmtId="0" fontId="3" fillId="8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0" fillId="0" borderId="1" xfId="0" applyFont="1" applyBorder="1"/>
    <xf numFmtId="0" fontId="10" fillId="0" borderId="2" xfId="0" applyFont="1" applyBorder="1" applyAlignment="1">
      <alignment horizontal="right"/>
    </xf>
    <xf numFmtId="0" fontId="10" fillId="0" borderId="3" xfId="0" applyFont="1" applyBorder="1"/>
    <xf numFmtId="0" fontId="10" fillId="5" borderId="1" xfId="0" applyFont="1" applyFill="1" applyBorder="1"/>
    <xf numFmtId="0" fontId="10" fillId="2" borderId="1" xfId="0" applyFont="1" applyFill="1" applyBorder="1"/>
    <xf numFmtId="0" fontId="3" fillId="0" borderId="1" xfId="0" applyFont="1" applyBorder="1" applyAlignment="1">
      <alignment horizontal="right"/>
    </xf>
    <xf numFmtId="0" fontId="10" fillId="9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0" borderId="0" xfId="0" applyFont="1"/>
    <xf numFmtId="0" fontId="10" fillId="5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3" fillId="10" borderId="3" xfId="0" applyFont="1" applyFill="1" applyBorder="1" applyAlignment="1">
      <alignment wrapText="1"/>
    </xf>
    <xf numFmtId="16" fontId="2" fillId="2" borderId="3" xfId="0" applyNumberFormat="1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16" fontId="5" fillId="6" borderId="3" xfId="0" applyNumberFormat="1" applyFont="1" applyFill="1" applyBorder="1" applyAlignment="1">
      <alignment horizontal="left" wrapText="1"/>
    </xf>
    <xf numFmtId="16" fontId="5" fillId="7" borderId="3" xfId="0" applyNumberFormat="1" applyFont="1" applyFill="1" applyBorder="1" applyAlignment="1">
      <alignment horizontal="left" wrapText="1"/>
    </xf>
    <xf numFmtId="0" fontId="3" fillId="13" borderId="3" xfId="0" applyFont="1" applyFill="1" applyBorder="1" applyAlignment="1">
      <alignment horizontal="left"/>
    </xf>
    <xf numFmtId="0" fontId="7" fillId="13" borderId="3" xfId="0" applyFont="1" applyFill="1" applyBorder="1" applyAlignment="1">
      <alignment horizontal="left" wrapText="1"/>
    </xf>
    <xf numFmtId="0" fontId="10" fillId="13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13" borderId="3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8" fillId="0" borderId="0" xfId="0" applyFont="1"/>
    <xf numFmtId="0" fontId="19" fillId="8" borderId="0" xfId="0" applyFont="1" applyFill="1"/>
    <xf numFmtId="0" fontId="3" fillId="12" borderId="3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left"/>
    </xf>
    <xf numFmtId="0" fontId="16" fillId="12" borderId="7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16" fillId="12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11" borderId="3" xfId="0" applyFont="1" applyFill="1" applyBorder="1"/>
    <xf numFmtId="0" fontId="2" fillId="3" borderId="3" xfId="0" applyFont="1" applyFill="1" applyBorder="1" applyAlignment="1">
      <alignment horizontal="center"/>
    </xf>
  </cellXfs>
  <cellStyles count="3">
    <cellStyle name="Hyperlink 2" xfId="2" xr:uid="{A88D3676-3454-4CBB-B927-AA6127C89596}"/>
    <cellStyle name="Normal" xfId="0" builtinId="0"/>
    <cellStyle name="Normal 2" xfId="1" xr:uid="{DC94FE7A-BA42-4C4F-BBDB-5E9934846B48}"/>
  </cellStyles>
  <dxfs count="14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</dxfs>
  <tableStyles count="1">
    <tableStyle name="US Attendance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17F0-FBE2-4160-A034-B5484D1EE657}">
  <dimension ref="A1:S122"/>
  <sheetViews>
    <sheetView tabSelected="1" topLeftCell="H1" zoomScale="70" zoomScaleNormal="70" workbookViewId="0">
      <selection activeCell="AE44" sqref="AE44"/>
    </sheetView>
  </sheetViews>
  <sheetFormatPr defaultColWidth="9.1796875" defaultRowHeight="15.75" customHeight="1"/>
  <cols>
    <col min="1" max="1" width="95.54296875" style="2" bestFit="1" customWidth="1"/>
    <col min="2" max="2" width="11.453125" style="2" bestFit="1" customWidth="1"/>
    <col min="3" max="3" width="17.26953125" style="2" bestFit="1" customWidth="1"/>
    <col min="4" max="4" width="11.7265625" style="2" customWidth="1"/>
    <col min="5" max="5" width="22.453125" style="2" customWidth="1"/>
    <col min="6" max="6" width="12.81640625" style="2" customWidth="1"/>
    <col min="7" max="7" width="11.1796875" style="2" customWidth="1"/>
    <col min="8" max="8" width="24.54296875" style="2" customWidth="1"/>
    <col min="9" max="9" width="41.54296875" style="2" customWidth="1"/>
    <col min="10" max="10" width="24.81640625" style="2" customWidth="1"/>
    <col min="11" max="11" width="47.7265625" style="2" customWidth="1"/>
    <col min="12" max="12" width="50.453125" style="36" customWidth="1"/>
    <col min="13" max="13" width="9.1796875" style="36" customWidth="1"/>
    <col min="14" max="19" width="9.1796875" style="2" customWidth="1"/>
    <col min="20" max="16384" width="9.1796875" style="2"/>
  </cols>
  <sheetData>
    <row r="1" spans="1:19" ht="18" customHeight="1">
      <c r="A1" s="47"/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8</v>
      </c>
      <c r="K1" s="47" t="s">
        <v>9</v>
      </c>
      <c r="L1" s="48" t="s">
        <v>10</v>
      </c>
      <c r="M1" s="59">
        <v>45559</v>
      </c>
      <c r="N1" s="59">
        <v>45587</v>
      </c>
      <c r="O1" s="59">
        <v>45630</v>
      </c>
      <c r="P1" s="59">
        <v>45685</v>
      </c>
      <c r="Q1" s="59">
        <v>45713</v>
      </c>
      <c r="R1" s="59">
        <v>45741</v>
      </c>
      <c r="S1" s="59">
        <v>45769</v>
      </c>
    </row>
    <row r="2" spans="1:19" ht="18" customHeight="1">
      <c r="A2" s="86" t="s">
        <v>11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19" ht="18" customHeight="1">
      <c r="A3" s="73" t="s">
        <v>12</v>
      </c>
      <c r="B3" s="73" t="s">
        <v>13</v>
      </c>
      <c r="C3" s="73" t="s">
        <v>14</v>
      </c>
      <c r="D3" s="73" t="s">
        <v>15</v>
      </c>
      <c r="E3" s="73" t="s">
        <v>16</v>
      </c>
      <c r="F3" s="73">
        <v>2023</v>
      </c>
      <c r="G3" s="73">
        <v>2026</v>
      </c>
      <c r="H3" s="73" t="s">
        <v>17</v>
      </c>
      <c r="I3" s="73" t="s">
        <v>18</v>
      </c>
      <c r="J3" s="73" t="s">
        <v>19</v>
      </c>
      <c r="K3" s="73" t="s">
        <v>20</v>
      </c>
      <c r="L3" s="74"/>
      <c r="M3" s="74" t="s">
        <v>21</v>
      </c>
      <c r="N3" s="74" t="s">
        <v>21</v>
      </c>
      <c r="O3" s="74"/>
      <c r="P3" s="74"/>
      <c r="Q3" s="74"/>
      <c r="R3" s="74"/>
      <c r="S3" s="74"/>
    </row>
    <row r="4" spans="1:19" ht="18" customHeight="1">
      <c r="A4" s="53" t="s">
        <v>22</v>
      </c>
      <c r="B4" s="53"/>
      <c r="C4" s="53"/>
      <c r="D4" s="53" t="s">
        <v>15</v>
      </c>
      <c r="E4" s="53" t="s">
        <v>16</v>
      </c>
      <c r="F4" s="53">
        <v>2022</v>
      </c>
      <c r="G4" s="53">
        <v>2025</v>
      </c>
      <c r="H4" s="53" t="s">
        <v>17</v>
      </c>
      <c r="I4" s="53"/>
      <c r="J4" s="53" t="s">
        <v>19</v>
      </c>
      <c r="K4" s="53" t="s">
        <v>20</v>
      </c>
      <c r="L4" s="54" t="s">
        <v>23</v>
      </c>
      <c r="M4" s="54" t="s">
        <v>21</v>
      </c>
      <c r="N4" s="74" t="s">
        <v>24</v>
      </c>
      <c r="O4" s="74"/>
      <c r="P4" s="74"/>
      <c r="Q4" s="74"/>
      <c r="R4" s="74"/>
      <c r="S4" s="74"/>
    </row>
    <row r="5" spans="1:19" ht="18" customHeight="1">
      <c r="A5" s="73" t="s">
        <v>25</v>
      </c>
      <c r="B5" s="73" t="s">
        <v>26</v>
      </c>
      <c r="C5" s="73" t="s">
        <v>27</v>
      </c>
      <c r="D5" s="73" t="s">
        <v>15</v>
      </c>
      <c r="E5" s="73" t="s">
        <v>16</v>
      </c>
      <c r="F5" s="73">
        <v>2024</v>
      </c>
      <c r="G5" s="73">
        <v>2025</v>
      </c>
      <c r="H5" s="73" t="s">
        <v>17</v>
      </c>
      <c r="I5" s="73" t="s">
        <v>28</v>
      </c>
      <c r="J5" s="73" t="s">
        <v>19</v>
      </c>
      <c r="K5" s="73" t="s">
        <v>20</v>
      </c>
      <c r="L5" s="74"/>
      <c r="M5" s="74" t="s">
        <v>21</v>
      </c>
      <c r="N5" s="74" t="s">
        <v>21</v>
      </c>
      <c r="O5" s="74"/>
      <c r="P5" s="74"/>
      <c r="Q5" s="74"/>
      <c r="R5" s="74"/>
      <c r="S5" s="74"/>
    </row>
    <row r="6" spans="1:19" ht="18" customHeight="1">
      <c r="A6" s="73" t="s">
        <v>29</v>
      </c>
      <c r="B6" s="73" t="s">
        <v>30</v>
      </c>
      <c r="C6" s="73" t="s">
        <v>31</v>
      </c>
      <c r="D6" s="73" t="s">
        <v>15</v>
      </c>
      <c r="E6" s="73" t="s">
        <v>16</v>
      </c>
      <c r="F6" s="73">
        <v>2024</v>
      </c>
      <c r="G6" s="73">
        <v>2025</v>
      </c>
      <c r="H6" s="73" t="s">
        <v>32</v>
      </c>
      <c r="I6" s="73" t="s">
        <v>33</v>
      </c>
      <c r="J6" s="73" t="s">
        <v>19</v>
      </c>
      <c r="K6" s="73" t="s">
        <v>20</v>
      </c>
      <c r="L6" s="74"/>
      <c r="M6" s="74" t="s">
        <v>21</v>
      </c>
      <c r="N6" s="74" t="s">
        <v>21</v>
      </c>
      <c r="O6" s="74"/>
      <c r="P6" s="74"/>
      <c r="Q6" s="74"/>
      <c r="R6" s="74"/>
      <c r="S6" s="74"/>
    </row>
    <row r="7" spans="1:19" ht="18" customHeight="1">
      <c r="A7" s="73" t="s">
        <v>34</v>
      </c>
      <c r="B7" s="73" t="s">
        <v>35</v>
      </c>
      <c r="C7" s="73" t="s">
        <v>36</v>
      </c>
      <c r="D7" s="73" t="s">
        <v>37</v>
      </c>
      <c r="E7" s="73" t="s">
        <v>16</v>
      </c>
      <c r="F7" s="73">
        <v>2024</v>
      </c>
      <c r="G7" s="73">
        <v>2025</v>
      </c>
      <c r="H7" s="73" t="s">
        <v>38</v>
      </c>
      <c r="I7" s="73" t="s">
        <v>39</v>
      </c>
      <c r="J7" s="73" t="s">
        <v>19</v>
      </c>
      <c r="K7" s="73" t="s">
        <v>40</v>
      </c>
      <c r="L7" s="74"/>
      <c r="M7" s="74" t="s">
        <v>21</v>
      </c>
      <c r="N7" s="74" t="s">
        <v>21</v>
      </c>
      <c r="O7" s="74"/>
      <c r="P7" s="74"/>
      <c r="Q7" s="74"/>
      <c r="R7" s="74"/>
      <c r="S7" s="74"/>
    </row>
    <row r="8" spans="1:19" ht="18" customHeight="1">
      <c r="A8" s="73" t="s">
        <v>41</v>
      </c>
      <c r="B8" s="73" t="s">
        <v>42</v>
      </c>
      <c r="C8" s="73" t="s">
        <v>43</v>
      </c>
      <c r="D8" s="73" t="s">
        <v>37</v>
      </c>
      <c r="E8" s="73" t="s">
        <v>16</v>
      </c>
      <c r="F8" s="73">
        <v>2024</v>
      </c>
      <c r="G8" s="73">
        <v>2025</v>
      </c>
      <c r="H8" s="73" t="s">
        <v>38</v>
      </c>
      <c r="I8" s="73" t="s">
        <v>44</v>
      </c>
      <c r="J8" s="73" t="s">
        <v>19</v>
      </c>
      <c r="K8" s="73" t="s">
        <v>45</v>
      </c>
      <c r="L8" s="74"/>
      <c r="M8" s="74" t="s">
        <v>21</v>
      </c>
      <c r="N8" s="74" t="s">
        <v>46</v>
      </c>
      <c r="O8" s="74"/>
      <c r="P8" s="74"/>
      <c r="Q8" s="74"/>
      <c r="R8" s="74"/>
      <c r="S8" s="74"/>
    </row>
    <row r="9" spans="1:19" ht="18" customHeight="1">
      <c r="A9" s="75" t="s">
        <v>47</v>
      </c>
      <c r="B9" s="75" t="s">
        <v>48</v>
      </c>
      <c r="C9" s="75" t="s">
        <v>49</v>
      </c>
      <c r="D9" s="73" t="s">
        <v>37</v>
      </c>
      <c r="E9" s="73" t="s">
        <v>16</v>
      </c>
      <c r="F9" s="75">
        <v>2024</v>
      </c>
      <c r="G9" s="75">
        <v>2025</v>
      </c>
      <c r="H9" s="75" t="s">
        <v>38</v>
      </c>
      <c r="I9" s="75" t="s">
        <v>50</v>
      </c>
      <c r="J9" s="73" t="s">
        <v>19</v>
      </c>
      <c r="K9" s="75" t="s">
        <v>51</v>
      </c>
      <c r="L9" s="76" t="s">
        <v>52</v>
      </c>
      <c r="M9" s="74" t="s">
        <v>21</v>
      </c>
      <c r="N9" s="74" t="s">
        <v>46</v>
      </c>
      <c r="O9" s="74"/>
      <c r="P9" s="74"/>
      <c r="Q9" s="74"/>
      <c r="R9" s="74"/>
      <c r="S9" s="74"/>
    </row>
    <row r="10" spans="1:19" ht="18" customHeight="1">
      <c r="A10" s="73" t="s">
        <v>53</v>
      </c>
      <c r="B10" s="73" t="s">
        <v>54</v>
      </c>
      <c r="C10" s="73" t="s">
        <v>55</v>
      </c>
      <c r="D10" s="73" t="s">
        <v>37</v>
      </c>
      <c r="E10" s="73" t="s">
        <v>16</v>
      </c>
      <c r="F10" s="73">
        <v>2024</v>
      </c>
      <c r="G10" s="73">
        <v>2025</v>
      </c>
      <c r="H10" s="73" t="s">
        <v>56</v>
      </c>
      <c r="I10" s="73" t="s">
        <v>28</v>
      </c>
      <c r="J10" s="73" t="s">
        <v>19</v>
      </c>
      <c r="K10" s="73" t="s">
        <v>57</v>
      </c>
      <c r="L10" s="74" t="s">
        <v>58</v>
      </c>
      <c r="M10" s="74" t="s">
        <v>21</v>
      </c>
      <c r="N10" s="74" t="s">
        <v>21</v>
      </c>
      <c r="O10" s="74"/>
      <c r="P10" s="74"/>
      <c r="Q10" s="74"/>
      <c r="R10" s="74"/>
      <c r="S10" s="74"/>
    </row>
    <row r="11" spans="1:19" ht="18" customHeight="1">
      <c r="A11" s="73" t="s">
        <v>59</v>
      </c>
      <c r="B11" s="73" t="s">
        <v>60</v>
      </c>
      <c r="C11" s="73" t="s">
        <v>61</v>
      </c>
      <c r="D11" s="73" t="s">
        <v>37</v>
      </c>
      <c r="E11" s="73" t="s">
        <v>16</v>
      </c>
      <c r="F11" s="73">
        <v>2023</v>
      </c>
      <c r="G11" s="73">
        <v>2026</v>
      </c>
      <c r="H11" s="73" t="s">
        <v>32</v>
      </c>
      <c r="I11" s="73" t="s">
        <v>62</v>
      </c>
      <c r="J11" s="73" t="s">
        <v>19</v>
      </c>
      <c r="K11" s="73" t="s">
        <v>63</v>
      </c>
      <c r="L11" s="74"/>
      <c r="M11" s="74" t="s">
        <v>21</v>
      </c>
      <c r="N11" s="74" t="s">
        <v>46</v>
      </c>
      <c r="O11" s="74"/>
      <c r="P11" s="74"/>
      <c r="Q11" s="74"/>
      <c r="R11" s="74"/>
      <c r="S11" s="74"/>
    </row>
    <row r="12" spans="1:19" ht="18" customHeight="1">
      <c r="A12" s="73" t="s">
        <v>64</v>
      </c>
      <c r="B12" s="73" t="s">
        <v>65</v>
      </c>
      <c r="C12" s="73" t="s">
        <v>66</v>
      </c>
      <c r="D12" s="73" t="s">
        <v>37</v>
      </c>
      <c r="E12" s="73" t="s">
        <v>16</v>
      </c>
      <c r="F12" s="73">
        <v>2022</v>
      </c>
      <c r="G12" s="73">
        <v>2025</v>
      </c>
      <c r="H12" s="73" t="s">
        <v>32</v>
      </c>
      <c r="I12" s="73" t="s">
        <v>33</v>
      </c>
      <c r="J12" s="73" t="s">
        <v>19</v>
      </c>
      <c r="K12" s="73" t="s">
        <v>63</v>
      </c>
      <c r="L12" s="74"/>
      <c r="M12" s="74" t="s">
        <v>21</v>
      </c>
      <c r="N12" s="74" t="s">
        <v>46</v>
      </c>
      <c r="O12" s="74"/>
      <c r="P12" s="74"/>
      <c r="Q12" s="74"/>
      <c r="R12" s="74"/>
      <c r="S12" s="74"/>
    </row>
    <row r="13" spans="1:19" ht="18" customHeight="1">
      <c r="A13" s="75" t="s">
        <v>67</v>
      </c>
      <c r="B13" s="75" t="s">
        <v>68</v>
      </c>
      <c r="C13" s="75" t="s">
        <v>69</v>
      </c>
      <c r="D13" s="73" t="s">
        <v>37</v>
      </c>
      <c r="E13" s="73" t="s">
        <v>16</v>
      </c>
      <c r="F13" s="75">
        <v>2024</v>
      </c>
      <c r="G13" s="75">
        <v>2027</v>
      </c>
      <c r="H13" s="75" t="s">
        <v>32</v>
      </c>
      <c r="I13" s="75" t="s">
        <v>70</v>
      </c>
      <c r="J13" s="73" t="s">
        <v>19</v>
      </c>
      <c r="K13" s="75" t="s">
        <v>63</v>
      </c>
      <c r="L13" s="76"/>
      <c r="M13" s="74" t="s">
        <v>46</v>
      </c>
      <c r="N13" s="74" t="s">
        <v>21</v>
      </c>
      <c r="O13" s="74"/>
      <c r="P13" s="74"/>
      <c r="Q13" s="74"/>
      <c r="R13" s="74"/>
      <c r="S13" s="74"/>
    </row>
    <row r="14" spans="1:19" ht="18" customHeight="1">
      <c r="A14" s="75" t="s">
        <v>71</v>
      </c>
      <c r="B14" s="75" t="s">
        <v>72</v>
      </c>
      <c r="C14" s="75" t="s">
        <v>73</v>
      </c>
      <c r="D14" s="73" t="s">
        <v>37</v>
      </c>
      <c r="E14" s="73" t="s">
        <v>74</v>
      </c>
      <c r="F14" s="75" t="s">
        <v>75</v>
      </c>
      <c r="G14" s="75" t="s">
        <v>75</v>
      </c>
      <c r="H14" s="75" t="s">
        <v>32</v>
      </c>
      <c r="I14" s="75" t="s">
        <v>76</v>
      </c>
      <c r="J14" s="73" t="s">
        <v>77</v>
      </c>
      <c r="K14" s="75" t="s">
        <v>78</v>
      </c>
      <c r="L14" s="76"/>
      <c r="M14" s="74" t="s">
        <v>21</v>
      </c>
      <c r="N14" s="74" t="s">
        <v>21</v>
      </c>
      <c r="O14" s="74"/>
      <c r="P14" s="74"/>
      <c r="Q14" s="74"/>
      <c r="R14" s="74"/>
      <c r="S14" s="74"/>
    </row>
    <row r="15" spans="1:19" ht="18" customHeight="1">
      <c r="A15" s="86" t="s">
        <v>79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8"/>
    </row>
    <row r="16" spans="1:19" ht="18" customHeight="1">
      <c r="A16" s="44" t="s">
        <v>80</v>
      </c>
      <c r="B16" s="44" t="s">
        <v>60</v>
      </c>
      <c r="C16" s="44" t="s">
        <v>81</v>
      </c>
      <c r="D16" s="44" t="s">
        <v>37</v>
      </c>
      <c r="E16" s="44" t="s">
        <v>16</v>
      </c>
      <c r="F16" s="44">
        <v>2022</v>
      </c>
      <c r="G16" s="44">
        <v>2025</v>
      </c>
      <c r="H16" s="44" t="s">
        <v>32</v>
      </c>
      <c r="I16" s="44" t="s">
        <v>70</v>
      </c>
      <c r="J16" s="44" t="s">
        <v>77</v>
      </c>
      <c r="K16" s="44" t="s">
        <v>82</v>
      </c>
      <c r="L16" s="55"/>
      <c r="M16" s="55" t="s">
        <v>21</v>
      </c>
      <c r="N16" s="70" t="s">
        <v>21</v>
      </c>
      <c r="O16" s="70"/>
      <c r="P16" s="70"/>
      <c r="Q16" s="70"/>
      <c r="R16" s="70"/>
      <c r="S16" s="70"/>
    </row>
    <row r="17" spans="1:19" ht="18" customHeight="1">
      <c r="A17" s="44" t="s">
        <v>83</v>
      </c>
      <c r="B17" s="44" t="s">
        <v>84</v>
      </c>
      <c r="C17" s="44" t="s">
        <v>85</v>
      </c>
      <c r="D17" s="44" t="s">
        <v>37</v>
      </c>
      <c r="E17" s="44" t="s">
        <v>16</v>
      </c>
      <c r="F17" s="44">
        <v>2024</v>
      </c>
      <c r="G17" s="44">
        <v>2027</v>
      </c>
      <c r="H17" s="44" t="s">
        <v>32</v>
      </c>
      <c r="I17" s="44" t="s">
        <v>33</v>
      </c>
      <c r="J17" s="44" t="s">
        <v>77</v>
      </c>
      <c r="K17" s="44" t="s">
        <v>82</v>
      </c>
      <c r="L17" s="55" t="s">
        <v>86</v>
      </c>
      <c r="M17" s="55" t="s">
        <v>46</v>
      </c>
      <c r="N17" s="70" t="s">
        <v>21</v>
      </c>
      <c r="O17" s="70"/>
      <c r="P17" s="70"/>
      <c r="Q17" s="70"/>
      <c r="R17" s="70"/>
      <c r="S17" s="70"/>
    </row>
    <row r="18" spans="1:19" ht="18" customHeight="1">
      <c r="A18" s="44" t="s">
        <v>87</v>
      </c>
      <c r="B18" s="44" t="s">
        <v>88</v>
      </c>
      <c r="C18" s="44" t="s">
        <v>89</v>
      </c>
      <c r="D18" s="44" t="s">
        <v>37</v>
      </c>
      <c r="E18" s="44" t="s">
        <v>16</v>
      </c>
      <c r="F18" s="44">
        <v>2023</v>
      </c>
      <c r="G18" s="44">
        <v>2026</v>
      </c>
      <c r="H18" s="44" t="s">
        <v>32</v>
      </c>
      <c r="I18" s="44" t="s">
        <v>90</v>
      </c>
      <c r="J18" s="44" t="s">
        <v>77</v>
      </c>
      <c r="K18" s="44" t="s">
        <v>82</v>
      </c>
      <c r="L18" s="55"/>
      <c r="M18" s="55" t="s">
        <v>21</v>
      </c>
      <c r="N18" s="70" t="s">
        <v>46</v>
      </c>
      <c r="O18" s="70"/>
      <c r="P18" s="70"/>
      <c r="Q18" s="70"/>
      <c r="R18" s="70"/>
      <c r="S18" s="70"/>
    </row>
    <row r="19" spans="1:19" ht="18" customHeight="1">
      <c r="A19" s="44" t="s">
        <v>91</v>
      </c>
      <c r="B19" s="44" t="s">
        <v>92</v>
      </c>
      <c r="C19" s="44" t="s">
        <v>93</v>
      </c>
      <c r="D19" s="44" t="s">
        <v>37</v>
      </c>
      <c r="E19" s="44" t="s">
        <v>16</v>
      </c>
      <c r="F19" s="44">
        <v>2023</v>
      </c>
      <c r="G19" s="44">
        <v>2026</v>
      </c>
      <c r="H19" s="44" t="s">
        <v>17</v>
      </c>
      <c r="I19" s="44" t="s">
        <v>50</v>
      </c>
      <c r="J19" s="44" t="s">
        <v>77</v>
      </c>
      <c r="K19" s="44" t="s">
        <v>82</v>
      </c>
      <c r="L19" s="55"/>
      <c r="M19" s="55" t="s">
        <v>21</v>
      </c>
      <c r="N19" s="70" t="s">
        <v>21</v>
      </c>
      <c r="O19" s="70"/>
      <c r="P19" s="70"/>
      <c r="Q19" s="70"/>
      <c r="R19" s="70"/>
      <c r="S19" s="70"/>
    </row>
    <row r="20" spans="1:19" ht="18" customHeight="1">
      <c r="A20" s="44" t="s">
        <v>94</v>
      </c>
      <c r="B20" s="44" t="s">
        <v>95</v>
      </c>
      <c r="C20" s="44" t="s">
        <v>96</v>
      </c>
      <c r="D20" s="44" t="s">
        <v>37</v>
      </c>
      <c r="E20" s="44" t="s">
        <v>16</v>
      </c>
      <c r="F20" s="44">
        <v>2024</v>
      </c>
      <c r="G20" s="44">
        <v>2027</v>
      </c>
      <c r="H20" s="44" t="s">
        <v>17</v>
      </c>
      <c r="I20" s="44" t="s">
        <v>97</v>
      </c>
      <c r="J20" s="44" t="s">
        <v>77</v>
      </c>
      <c r="K20" s="44" t="s">
        <v>82</v>
      </c>
      <c r="L20" s="55" t="s">
        <v>98</v>
      </c>
      <c r="M20" s="54" t="s">
        <v>24</v>
      </c>
      <c r="N20" s="70" t="s">
        <v>46</v>
      </c>
      <c r="O20" s="70"/>
      <c r="P20" s="70"/>
      <c r="Q20" s="70"/>
      <c r="R20" s="70"/>
      <c r="S20" s="70"/>
    </row>
    <row r="21" spans="1:19" ht="18" customHeight="1">
      <c r="A21" s="53" t="s">
        <v>99</v>
      </c>
      <c r="B21" s="53"/>
      <c r="C21" s="53"/>
      <c r="D21" s="53" t="s">
        <v>37</v>
      </c>
      <c r="E21" s="53" t="s">
        <v>16</v>
      </c>
      <c r="F21" s="53">
        <v>2022</v>
      </c>
      <c r="G21" s="53">
        <v>2025</v>
      </c>
      <c r="H21" s="53"/>
      <c r="I21" s="53"/>
      <c r="J21" s="53" t="s">
        <v>77</v>
      </c>
      <c r="K21" s="53" t="s">
        <v>82</v>
      </c>
      <c r="L21" s="54" t="s">
        <v>100</v>
      </c>
      <c r="M21" s="54" t="s">
        <v>21</v>
      </c>
      <c r="N21" s="70" t="s">
        <v>24</v>
      </c>
      <c r="O21" s="70"/>
      <c r="P21" s="70"/>
      <c r="Q21" s="70"/>
      <c r="R21" s="70"/>
      <c r="S21" s="70"/>
    </row>
    <row r="22" spans="1:19" ht="18" customHeight="1">
      <c r="A22" s="44" t="s">
        <v>101</v>
      </c>
      <c r="B22" s="44" t="s">
        <v>92</v>
      </c>
      <c r="C22" s="44" t="s">
        <v>102</v>
      </c>
      <c r="D22" s="44" t="s">
        <v>37</v>
      </c>
      <c r="E22" s="44" t="s">
        <v>16</v>
      </c>
      <c r="F22" s="44">
        <v>2024</v>
      </c>
      <c r="G22" s="44">
        <v>2027</v>
      </c>
      <c r="H22" s="44" t="s">
        <v>17</v>
      </c>
      <c r="I22" s="44" t="s">
        <v>28</v>
      </c>
      <c r="J22" s="44" t="s">
        <v>77</v>
      </c>
      <c r="K22" s="44" t="s">
        <v>82</v>
      </c>
      <c r="L22" s="55" t="s">
        <v>103</v>
      </c>
      <c r="M22" s="55" t="s">
        <v>21</v>
      </c>
      <c r="N22" s="70" t="s">
        <v>21</v>
      </c>
      <c r="O22" s="70"/>
      <c r="P22" s="70"/>
      <c r="Q22" s="70"/>
      <c r="R22" s="70"/>
      <c r="S22" s="70"/>
    </row>
    <row r="23" spans="1:19" ht="18" customHeight="1">
      <c r="A23" s="44" t="s">
        <v>104</v>
      </c>
      <c r="B23" s="44" t="s">
        <v>105</v>
      </c>
      <c r="C23" s="44" t="s">
        <v>106</v>
      </c>
      <c r="D23" s="44" t="s">
        <v>37</v>
      </c>
      <c r="E23" s="44" t="s">
        <v>16</v>
      </c>
      <c r="F23" s="44">
        <v>2023</v>
      </c>
      <c r="G23" s="44">
        <v>2026</v>
      </c>
      <c r="H23" s="44" t="s">
        <v>17</v>
      </c>
      <c r="I23" s="44" t="s">
        <v>28</v>
      </c>
      <c r="J23" s="44" t="s">
        <v>77</v>
      </c>
      <c r="K23" s="44" t="s">
        <v>82</v>
      </c>
      <c r="L23" s="55"/>
      <c r="M23" s="55" t="s">
        <v>21</v>
      </c>
      <c r="N23" s="70" t="s">
        <v>21</v>
      </c>
      <c r="O23" s="70"/>
      <c r="P23" s="70"/>
      <c r="Q23" s="70"/>
      <c r="R23" s="70"/>
      <c r="S23" s="70"/>
    </row>
    <row r="24" spans="1:19" ht="18" customHeight="1">
      <c r="A24" s="44" t="s">
        <v>107</v>
      </c>
      <c r="B24" s="44" t="s">
        <v>108</v>
      </c>
      <c r="C24" s="44" t="s">
        <v>109</v>
      </c>
      <c r="D24" s="44" t="s">
        <v>37</v>
      </c>
      <c r="E24" s="44" t="s">
        <v>16</v>
      </c>
      <c r="F24" s="44">
        <v>2022</v>
      </c>
      <c r="G24" s="44">
        <v>2025</v>
      </c>
      <c r="H24" s="44" t="s">
        <v>17</v>
      </c>
      <c r="I24" s="44" t="s">
        <v>28</v>
      </c>
      <c r="J24" s="44" t="s">
        <v>77</v>
      </c>
      <c r="K24" s="44" t="s">
        <v>82</v>
      </c>
      <c r="L24" s="55"/>
      <c r="M24" s="55" t="s">
        <v>21</v>
      </c>
      <c r="N24" s="70" t="s">
        <v>21</v>
      </c>
      <c r="O24" s="70"/>
      <c r="P24" s="70"/>
      <c r="Q24" s="70"/>
      <c r="R24" s="70"/>
      <c r="S24" s="70"/>
    </row>
    <row r="25" spans="1:19" ht="18" customHeight="1">
      <c r="A25" s="44" t="s">
        <v>110</v>
      </c>
      <c r="B25" s="44" t="s">
        <v>111</v>
      </c>
      <c r="C25" s="44" t="s">
        <v>112</v>
      </c>
      <c r="D25" s="44" t="s">
        <v>37</v>
      </c>
      <c r="E25" s="44" t="s">
        <v>16</v>
      </c>
      <c r="F25" s="44">
        <v>2024</v>
      </c>
      <c r="G25" s="44">
        <v>2027</v>
      </c>
      <c r="H25" s="44" t="s">
        <v>32</v>
      </c>
      <c r="I25" s="44" t="s">
        <v>113</v>
      </c>
      <c r="J25" s="44" t="s">
        <v>77</v>
      </c>
      <c r="K25" s="44" t="s">
        <v>82</v>
      </c>
      <c r="L25" s="55" t="s">
        <v>114</v>
      </c>
      <c r="M25" s="55" t="s">
        <v>21</v>
      </c>
      <c r="N25" s="70" t="s">
        <v>21</v>
      </c>
      <c r="O25" s="70"/>
      <c r="P25" s="70"/>
      <c r="Q25" s="70"/>
      <c r="R25" s="70"/>
      <c r="S25" s="70"/>
    </row>
    <row r="26" spans="1:19" ht="18" customHeight="1">
      <c r="A26" s="44" t="s">
        <v>115</v>
      </c>
      <c r="B26" s="44" t="s">
        <v>72</v>
      </c>
      <c r="C26" s="44" t="s">
        <v>116</v>
      </c>
      <c r="D26" s="44" t="s">
        <v>37</v>
      </c>
      <c r="E26" s="44" t="s">
        <v>16</v>
      </c>
      <c r="F26" s="44">
        <v>2019</v>
      </c>
      <c r="G26" s="44">
        <v>2025</v>
      </c>
      <c r="H26" s="44" t="s">
        <v>32</v>
      </c>
      <c r="I26" s="44" t="s">
        <v>33</v>
      </c>
      <c r="J26" s="44" t="s">
        <v>77</v>
      </c>
      <c r="K26" s="44" t="s">
        <v>82</v>
      </c>
      <c r="L26" s="82"/>
      <c r="M26" s="55" t="s">
        <v>46</v>
      </c>
      <c r="N26" s="70" t="s">
        <v>21</v>
      </c>
      <c r="O26" s="70"/>
      <c r="P26" s="70"/>
      <c r="Q26" s="70"/>
      <c r="R26" s="70"/>
      <c r="S26" s="70"/>
    </row>
    <row r="27" spans="1:19" ht="18" customHeight="1">
      <c r="A27" s="44" t="s">
        <v>115</v>
      </c>
      <c r="B27" s="44" t="s">
        <v>117</v>
      </c>
      <c r="C27" s="44" t="s">
        <v>118</v>
      </c>
      <c r="D27" s="44" t="s">
        <v>37</v>
      </c>
      <c r="E27" s="44" t="s">
        <v>16</v>
      </c>
      <c r="F27" s="44">
        <v>2019</v>
      </c>
      <c r="G27" s="44">
        <v>2025</v>
      </c>
      <c r="H27" s="44" t="s">
        <v>32</v>
      </c>
      <c r="I27" s="44" t="s">
        <v>119</v>
      </c>
      <c r="J27" s="44" t="s">
        <v>77</v>
      </c>
      <c r="K27" s="44" t="s">
        <v>82</v>
      </c>
      <c r="L27" s="82"/>
      <c r="M27" s="55" t="s">
        <v>21</v>
      </c>
      <c r="N27" s="70" t="s">
        <v>21</v>
      </c>
      <c r="O27" s="70"/>
      <c r="P27" s="70"/>
      <c r="Q27" s="70"/>
      <c r="R27" s="70"/>
      <c r="S27" s="70"/>
    </row>
    <row r="28" spans="1:19" ht="18" customHeight="1">
      <c r="A28" s="86" t="s">
        <v>120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8"/>
    </row>
    <row r="29" spans="1:19" ht="18" customHeight="1">
      <c r="A29" s="44" t="s">
        <v>121</v>
      </c>
      <c r="B29" s="44" t="s">
        <v>122</v>
      </c>
      <c r="C29" s="44" t="s">
        <v>123</v>
      </c>
      <c r="D29" s="44" t="s">
        <v>124</v>
      </c>
      <c r="E29" s="44" t="s">
        <v>16</v>
      </c>
      <c r="F29" s="44">
        <v>2023</v>
      </c>
      <c r="G29" s="44">
        <v>2026</v>
      </c>
      <c r="H29" s="44" t="s">
        <v>17</v>
      </c>
      <c r="I29" s="44" t="s">
        <v>28</v>
      </c>
      <c r="J29" s="44" t="s">
        <v>19</v>
      </c>
      <c r="K29" s="44" t="s">
        <v>125</v>
      </c>
      <c r="L29" s="55"/>
      <c r="M29" s="55" t="s">
        <v>21</v>
      </c>
      <c r="N29" s="70" t="s">
        <v>21</v>
      </c>
      <c r="O29" s="70"/>
      <c r="P29" s="70"/>
      <c r="Q29" s="70"/>
      <c r="R29" s="70"/>
      <c r="S29" s="70"/>
    </row>
    <row r="30" spans="1:19" ht="18" customHeight="1">
      <c r="A30" s="44" t="s">
        <v>126</v>
      </c>
      <c r="B30" s="44" t="s">
        <v>127</v>
      </c>
      <c r="C30" s="44" t="s">
        <v>128</v>
      </c>
      <c r="D30" s="44" t="s">
        <v>124</v>
      </c>
      <c r="E30" s="44" t="s">
        <v>16</v>
      </c>
      <c r="F30" s="44">
        <v>2022</v>
      </c>
      <c r="G30" s="44">
        <v>2025</v>
      </c>
      <c r="H30" s="44" t="s">
        <v>17</v>
      </c>
      <c r="I30" s="44" t="s">
        <v>28</v>
      </c>
      <c r="J30" s="44" t="s">
        <v>19</v>
      </c>
      <c r="K30" s="44" t="s">
        <v>125</v>
      </c>
      <c r="L30" s="55"/>
      <c r="M30" s="55" t="s">
        <v>21</v>
      </c>
      <c r="N30" s="70" t="s">
        <v>46</v>
      </c>
      <c r="O30" s="70"/>
      <c r="P30" s="70"/>
      <c r="Q30" s="70"/>
      <c r="R30" s="70"/>
      <c r="S30" s="70"/>
    </row>
    <row r="31" spans="1:19" ht="18" customHeight="1">
      <c r="A31" s="44" t="s">
        <v>129</v>
      </c>
      <c r="B31" s="44" t="s">
        <v>130</v>
      </c>
      <c r="C31" s="44" t="s">
        <v>131</v>
      </c>
      <c r="D31" s="44" t="s">
        <v>124</v>
      </c>
      <c r="E31" s="44" t="s">
        <v>16</v>
      </c>
      <c r="F31" s="44">
        <v>2024</v>
      </c>
      <c r="G31" s="44">
        <v>2027</v>
      </c>
      <c r="H31" s="44" t="s">
        <v>17</v>
      </c>
      <c r="I31" s="44" t="s">
        <v>28</v>
      </c>
      <c r="J31" s="44" t="s">
        <v>19</v>
      </c>
      <c r="K31" s="44" t="s">
        <v>125</v>
      </c>
      <c r="L31" s="55" t="s">
        <v>132</v>
      </c>
      <c r="M31" s="55" t="s">
        <v>21</v>
      </c>
      <c r="N31" s="70" t="s">
        <v>21</v>
      </c>
      <c r="O31" s="70"/>
      <c r="P31" s="70"/>
      <c r="Q31" s="70"/>
      <c r="R31" s="70"/>
      <c r="S31" s="70"/>
    </row>
    <row r="32" spans="1:19" ht="18" customHeight="1">
      <c r="A32" s="44" t="s">
        <v>133</v>
      </c>
      <c r="B32" s="44" t="s">
        <v>134</v>
      </c>
      <c r="C32" s="44" t="s">
        <v>135</v>
      </c>
      <c r="D32" s="44" t="s">
        <v>124</v>
      </c>
      <c r="E32" s="44" t="s">
        <v>16</v>
      </c>
      <c r="F32" s="44">
        <v>2022</v>
      </c>
      <c r="G32" s="44">
        <v>2025</v>
      </c>
      <c r="H32" s="44" t="s">
        <v>17</v>
      </c>
      <c r="I32" s="44" t="s">
        <v>136</v>
      </c>
      <c r="J32" s="44" t="s">
        <v>19</v>
      </c>
      <c r="K32" s="44" t="s">
        <v>137</v>
      </c>
      <c r="L32" s="55"/>
      <c r="M32" s="55" t="s">
        <v>21</v>
      </c>
      <c r="N32" s="70" t="s">
        <v>21</v>
      </c>
      <c r="O32" s="70"/>
      <c r="P32" s="70"/>
      <c r="Q32" s="70"/>
      <c r="R32" s="70"/>
      <c r="S32" s="70"/>
    </row>
    <row r="33" spans="1:19" ht="18" customHeight="1">
      <c r="A33" s="44" t="s">
        <v>138</v>
      </c>
      <c r="B33" s="44" t="s">
        <v>139</v>
      </c>
      <c r="C33" s="44" t="s">
        <v>140</v>
      </c>
      <c r="D33" s="44" t="s">
        <v>124</v>
      </c>
      <c r="E33" s="44" t="s">
        <v>16</v>
      </c>
      <c r="F33" s="44">
        <v>2024</v>
      </c>
      <c r="G33" s="44">
        <v>2027</v>
      </c>
      <c r="H33" s="44" t="s">
        <v>17</v>
      </c>
      <c r="I33" s="44" t="s">
        <v>18</v>
      </c>
      <c r="J33" s="44" t="s">
        <v>19</v>
      </c>
      <c r="K33" s="44" t="s">
        <v>141</v>
      </c>
      <c r="L33" s="55" t="s">
        <v>142</v>
      </c>
      <c r="M33" s="55" t="s">
        <v>21</v>
      </c>
      <c r="N33" s="70" t="s">
        <v>21</v>
      </c>
      <c r="O33" s="70"/>
      <c r="P33" s="70"/>
      <c r="Q33" s="70"/>
      <c r="R33" s="70"/>
      <c r="S33" s="70"/>
    </row>
    <row r="34" spans="1:19" ht="18" customHeight="1">
      <c r="A34" s="44" t="s">
        <v>143</v>
      </c>
      <c r="B34" s="44" t="s">
        <v>144</v>
      </c>
      <c r="C34" s="44" t="s">
        <v>145</v>
      </c>
      <c r="D34" s="44" t="s">
        <v>124</v>
      </c>
      <c r="E34" s="44" t="s">
        <v>16</v>
      </c>
      <c r="F34" s="44">
        <v>2024</v>
      </c>
      <c r="G34" s="44">
        <v>2027</v>
      </c>
      <c r="H34" s="44" t="s">
        <v>17</v>
      </c>
      <c r="I34" s="44" t="s">
        <v>146</v>
      </c>
      <c r="J34" s="44" t="s">
        <v>19</v>
      </c>
      <c r="K34" s="44" t="s">
        <v>147</v>
      </c>
      <c r="L34" s="55"/>
      <c r="M34" s="55" t="s">
        <v>21</v>
      </c>
      <c r="N34" s="70" t="s">
        <v>21</v>
      </c>
      <c r="O34" s="70"/>
      <c r="P34" s="70"/>
      <c r="Q34" s="70"/>
      <c r="R34" s="70"/>
      <c r="S34" s="70"/>
    </row>
    <row r="35" spans="1:19" ht="18" customHeight="1">
      <c r="A35" s="44" t="s">
        <v>148</v>
      </c>
      <c r="B35" s="44" t="s">
        <v>149</v>
      </c>
      <c r="C35" s="44" t="s">
        <v>150</v>
      </c>
      <c r="D35" s="44" t="s">
        <v>124</v>
      </c>
      <c r="E35" s="44" t="s">
        <v>16</v>
      </c>
      <c r="F35" s="44">
        <v>2022</v>
      </c>
      <c r="G35" s="44">
        <v>2025</v>
      </c>
      <c r="H35" s="44" t="s">
        <v>17</v>
      </c>
      <c r="I35" s="44" t="s">
        <v>39</v>
      </c>
      <c r="J35" s="44" t="s">
        <v>19</v>
      </c>
      <c r="K35" s="44" t="s">
        <v>151</v>
      </c>
      <c r="L35" s="55"/>
      <c r="M35" s="55" t="s">
        <v>21</v>
      </c>
      <c r="N35" s="70" t="s">
        <v>21</v>
      </c>
      <c r="O35" s="70"/>
      <c r="P35" s="70"/>
      <c r="Q35" s="70"/>
      <c r="R35" s="70"/>
      <c r="S35" s="70"/>
    </row>
    <row r="36" spans="1:19" ht="18" customHeight="1">
      <c r="A36" s="44" t="s">
        <v>152</v>
      </c>
      <c r="B36" s="44" t="s">
        <v>153</v>
      </c>
      <c r="C36" s="44" t="s">
        <v>154</v>
      </c>
      <c r="D36" s="44" t="s">
        <v>124</v>
      </c>
      <c r="E36" s="44" t="s">
        <v>16</v>
      </c>
      <c r="F36" s="44">
        <v>2022</v>
      </c>
      <c r="G36" s="44">
        <v>2025</v>
      </c>
      <c r="H36" s="44" t="s">
        <v>17</v>
      </c>
      <c r="I36" s="44" t="s">
        <v>44</v>
      </c>
      <c r="J36" s="44" t="s">
        <v>19</v>
      </c>
      <c r="K36" s="44" t="s">
        <v>155</v>
      </c>
      <c r="L36" s="55"/>
      <c r="M36" s="55" t="s">
        <v>21</v>
      </c>
      <c r="N36" s="70" t="s">
        <v>21</v>
      </c>
      <c r="O36" s="70"/>
      <c r="P36" s="70"/>
      <c r="Q36" s="70"/>
      <c r="R36" s="70"/>
      <c r="S36" s="70"/>
    </row>
    <row r="37" spans="1:19" ht="18" customHeight="1">
      <c r="A37" s="44" t="s">
        <v>156</v>
      </c>
      <c r="B37" s="44" t="s">
        <v>157</v>
      </c>
      <c r="C37" s="44" t="s">
        <v>158</v>
      </c>
      <c r="D37" s="44" t="s">
        <v>124</v>
      </c>
      <c r="E37" s="44" t="s">
        <v>16</v>
      </c>
      <c r="F37" s="44">
        <v>2022</v>
      </c>
      <c r="G37" s="44">
        <v>2025</v>
      </c>
      <c r="H37" s="44" t="s">
        <v>17</v>
      </c>
      <c r="I37" s="44" t="s">
        <v>50</v>
      </c>
      <c r="J37" s="44" t="s">
        <v>19</v>
      </c>
      <c r="K37" s="44" t="s">
        <v>159</v>
      </c>
      <c r="L37" s="55"/>
      <c r="M37" s="55" t="s">
        <v>21</v>
      </c>
      <c r="N37" s="70" t="s">
        <v>21</v>
      </c>
      <c r="O37" s="70"/>
      <c r="P37" s="70"/>
      <c r="Q37" s="70"/>
      <c r="R37" s="70"/>
      <c r="S37" s="70"/>
    </row>
    <row r="38" spans="1:19" ht="18" customHeight="1">
      <c r="A38" s="44" t="s">
        <v>160</v>
      </c>
      <c r="B38" s="44" t="s">
        <v>161</v>
      </c>
      <c r="C38" s="44" t="s">
        <v>162</v>
      </c>
      <c r="D38" s="44" t="s">
        <v>124</v>
      </c>
      <c r="E38" s="44" t="s">
        <v>16</v>
      </c>
      <c r="F38" s="44">
        <v>2023</v>
      </c>
      <c r="G38" s="44">
        <v>2026</v>
      </c>
      <c r="H38" s="44" t="s">
        <v>17</v>
      </c>
      <c r="I38" s="44" t="s">
        <v>163</v>
      </c>
      <c r="J38" s="44" t="s">
        <v>19</v>
      </c>
      <c r="K38" s="44" t="s">
        <v>163</v>
      </c>
      <c r="L38" s="55"/>
      <c r="M38" s="55" t="s">
        <v>46</v>
      </c>
      <c r="N38" s="70" t="s">
        <v>21</v>
      </c>
      <c r="O38" s="70"/>
      <c r="P38" s="70"/>
      <c r="Q38" s="70"/>
      <c r="R38" s="70"/>
      <c r="S38" s="70"/>
    </row>
    <row r="39" spans="1:19" ht="18" customHeight="1">
      <c r="A39" s="53" t="s">
        <v>164</v>
      </c>
      <c r="B39" s="53" t="s">
        <v>165</v>
      </c>
      <c r="C39" s="53" t="s">
        <v>166</v>
      </c>
      <c r="D39" s="53" t="s">
        <v>124</v>
      </c>
      <c r="E39" s="53" t="s">
        <v>16</v>
      </c>
      <c r="F39" s="53">
        <v>2024</v>
      </c>
      <c r="G39" s="53">
        <v>2027</v>
      </c>
      <c r="H39" s="53" t="s">
        <v>17</v>
      </c>
      <c r="I39" s="53" t="s">
        <v>28</v>
      </c>
      <c r="J39" s="53" t="s">
        <v>19</v>
      </c>
      <c r="K39" s="53" t="s">
        <v>125</v>
      </c>
      <c r="L39" s="54" t="s">
        <v>167</v>
      </c>
      <c r="M39" s="54" t="s">
        <v>24</v>
      </c>
      <c r="N39" s="70" t="s">
        <v>24</v>
      </c>
      <c r="O39" s="70"/>
      <c r="P39" s="70"/>
      <c r="Q39" s="70"/>
      <c r="R39" s="70"/>
      <c r="S39" s="70"/>
    </row>
    <row r="40" spans="1:19" ht="18" customHeight="1">
      <c r="A40" s="53" t="s">
        <v>168</v>
      </c>
      <c r="B40" s="53"/>
      <c r="C40" s="53"/>
      <c r="D40" s="53" t="s">
        <v>124</v>
      </c>
      <c r="E40" s="53" t="s">
        <v>16</v>
      </c>
      <c r="F40" s="53">
        <v>2024</v>
      </c>
      <c r="G40" s="53">
        <v>2027</v>
      </c>
      <c r="H40" s="53" t="s">
        <v>17</v>
      </c>
      <c r="I40" s="53" t="s">
        <v>136</v>
      </c>
      <c r="J40" s="53" t="s">
        <v>19</v>
      </c>
      <c r="K40" s="53" t="s">
        <v>137</v>
      </c>
      <c r="L40" s="54"/>
      <c r="M40" s="54" t="s">
        <v>24</v>
      </c>
      <c r="N40" s="70" t="s">
        <v>24</v>
      </c>
      <c r="O40" s="70"/>
      <c r="P40" s="70"/>
      <c r="Q40" s="70"/>
      <c r="R40" s="70"/>
      <c r="S40" s="70"/>
    </row>
    <row r="41" spans="1:19" ht="18" customHeight="1">
      <c r="A41" s="44" t="s">
        <v>169</v>
      </c>
      <c r="B41" s="44" t="s">
        <v>170</v>
      </c>
      <c r="C41" s="44" t="s">
        <v>171</v>
      </c>
      <c r="D41" s="44" t="s">
        <v>124</v>
      </c>
      <c r="E41" s="44" t="s">
        <v>16</v>
      </c>
      <c r="F41" s="44">
        <v>2024</v>
      </c>
      <c r="G41" s="44">
        <v>2027</v>
      </c>
      <c r="H41" s="44" t="s">
        <v>17</v>
      </c>
      <c r="I41" s="44" t="s">
        <v>62</v>
      </c>
      <c r="J41" s="44" t="s">
        <v>19</v>
      </c>
      <c r="K41" s="44" t="s">
        <v>172</v>
      </c>
      <c r="L41" s="55" t="s">
        <v>173</v>
      </c>
      <c r="M41" s="55" t="s">
        <v>21</v>
      </c>
      <c r="N41" s="70" t="s">
        <v>21</v>
      </c>
      <c r="O41" s="70"/>
      <c r="P41" s="70"/>
      <c r="Q41" s="70"/>
      <c r="R41" s="70"/>
      <c r="S41" s="70"/>
    </row>
    <row r="42" spans="1:19" ht="18" customHeight="1">
      <c r="A42" s="44" t="s">
        <v>174</v>
      </c>
      <c r="B42" s="44" t="s">
        <v>175</v>
      </c>
      <c r="C42" s="44" t="s">
        <v>176</v>
      </c>
      <c r="D42" s="44" t="s">
        <v>124</v>
      </c>
      <c r="E42" s="44" t="s">
        <v>16</v>
      </c>
      <c r="F42" s="44">
        <v>2024</v>
      </c>
      <c r="G42" s="44">
        <v>2027</v>
      </c>
      <c r="H42" s="44" t="s">
        <v>17</v>
      </c>
      <c r="I42" s="44" t="s">
        <v>62</v>
      </c>
      <c r="J42" s="44" t="s">
        <v>19</v>
      </c>
      <c r="K42" s="44" t="s">
        <v>172</v>
      </c>
      <c r="L42" s="55" t="s">
        <v>177</v>
      </c>
      <c r="M42" s="55" t="s">
        <v>46</v>
      </c>
      <c r="N42" s="70" t="s">
        <v>21</v>
      </c>
      <c r="O42" s="70"/>
      <c r="P42" s="70"/>
      <c r="Q42" s="70"/>
      <c r="R42" s="70"/>
      <c r="S42" s="70"/>
    </row>
    <row r="43" spans="1:19" ht="18" customHeight="1">
      <c r="A43" s="44" t="s">
        <v>178</v>
      </c>
      <c r="B43" s="44" t="s">
        <v>179</v>
      </c>
      <c r="C43" s="44" t="s">
        <v>180</v>
      </c>
      <c r="D43" s="44" t="s">
        <v>124</v>
      </c>
      <c r="E43" s="44" t="s">
        <v>16</v>
      </c>
      <c r="F43" s="44">
        <v>2023</v>
      </c>
      <c r="G43" s="44">
        <v>2026</v>
      </c>
      <c r="H43" s="44" t="s">
        <v>17</v>
      </c>
      <c r="I43" s="44" t="s">
        <v>62</v>
      </c>
      <c r="J43" s="44" t="s">
        <v>19</v>
      </c>
      <c r="K43" s="44" t="s">
        <v>172</v>
      </c>
      <c r="L43" s="55"/>
      <c r="M43" s="55" t="s">
        <v>21</v>
      </c>
      <c r="N43" s="70" t="s">
        <v>21</v>
      </c>
      <c r="O43" s="70"/>
      <c r="P43" s="70"/>
      <c r="Q43" s="70"/>
      <c r="R43" s="70"/>
      <c r="S43" s="70"/>
    </row>
    <row r="44" spans="1:19" ht="18" customHeight="1">
      <c r="A44" s="44" t="s">
        <v>181</v>
      </c>
      <c r="B44" s="44" t="s">
        <v>182</v>
      </c>
      <c r="C44" s="44" t="s">
        <v>183</v>
      </c>
      <c r="D44" s="44" t="s">
        <v>124</v>
      </c>
      <c r="E44" s="44" t="s">
        <v>16</v>
      </c>
      <c r="F44" s="44">
        <v>2023</v>
      </c>
      <c r="G44" s="44">
        <v>2026</v>
      </c>
      <c r="H44" s="44" t="s">
        <v>17</v>
      </c>
      <c r="I44" s="44" t="s">
        <v>62</v>
      </c>
      <c r="J44" s="44" t="s">
        <v>19</v>
      </c>
      <c r="K44" s="44" t="s">
        <v>172</v>
      </c>
      <c r="L44" s="55"/>
      <c r="M44" s="55" t="s">
        <v>21</v>
      </c>
      <c r="N44" s="70" t="s">
        <v>21</v>
      </c>
      <c r="O44" s="70"/>
      <c r="P44" s="70"/>
      <c r="Q44" s="70"/>
      <c r="R44" s="70"/>
      <c r="S44" s="70"/>
    </row>
    <row r="45" spans="1:19" ht="18" customHeight="1">
      <c r="A45" s="44" t="s">
        <v>184</v>
      </c>
      <c r="B45" s="44" t="s">
        <v>185</v>
      </c>
      <c r="C45" s="44" t="s">
        <v>186</v>
      </c>
      <c r="D45" s="44" t="s">
        <v>124</v>
      </c>
      <c r="E45" s="44" t="s">
        <v>16</v>
      </c>
      <c r="F45" s="44">
        <v>2022</v>
      </c>
      <c r="G45" s="44">
        <v>2025</v>
      </c>
      <c r="H45" s="44" t="s">
        <v>17</v>
      </c>
      <c r="I45" s="44" t="s">
        <v>62</v>
      </c>
      <c r="J45" s="44" t="s">
        <v>19</v>
      </c>
      <c r="K45" s="44" t="s">
        <v>172</v>
      </c>
      <c r="L45" s="55"/>
      <c r="M45" s="55" t="s">
        <v>21</v>
      </c>
      <c r="N45" s="70" t="s">
        <v>21</v>
      </c>
      <c r="O45" s="70"/>
      <c r="P45" s="70"/>
      <c r="Q45" s="70"/>
      <c r="R45" s="70"/>
      <c r="S45" s="70"/>
    </row>
    <row r="46" spans="1:19" ht="18" customHeight="1">
      <c r="A46" s="44" t="s">
        <v>187</v>
      </c>
      <c r="B46" s="44" t="s">
        <v>188</v>
      </c>
      <c r="C46" s="44" t="s">
        <v>189</v>
      </c>
      <c r="D46" s="44" t="s">
        <v>124</v>
      </c>
      <c r="E46" s="44" t="s">
        <v>16</v>
      </c>
      <c r="F46" s="44">
        <v>2024</v>
      </c>
      <c r="G46" s="44">
        <v>2027</v>
      </c>
      <c r="H46" s="44" t="s">
        <v>17</v>
      </c>
      <c r="I46" s="44" t="s">
        <v>190</v>
      </c>
      <c r="J46" s="44" t="s">
        <v>19</v>
      </c>
      <c r="K46" s="44" t="s">
        <v>191</v>
      </c>
      <c r="L46" s="55" t="s">
        <v>192</v>
      </c>
      <c r="M46" s="55" t="s">
        <v>21</v>
      </c>
      <c r="N46" s="70" t="s">
        <v>21</v>
      </c>
      <c r="O46" s="70"/>
      <c r="P46" s="70"/>
      <c r="Q46" s="70"/>
      <c r="R46" s="70"/>
      <c r="S46" s="70"/>
    </row>
    <row r="47" spans="1:19" ht="18" customHeight="1">
      <c r="A47" s="86" t="s">
        <v>193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8"/>
    </row>
    <row r="48" spans="1:19" ht="18" customHeight="1">
      <c r="A48" s="44" t="s">
        <v>194</v>
      </c>
      <c r="B48" s="56" t="s">
        <v>195</v>
      </c>
      <c r="C48" s="56" t="s">
        <v>196</v>
      </c>
      <c r="D48" s="44" t="s">
        <v>197</v>
      </c>
      <c r="E48" s="44" t="s">
        <v>16</v>
      </c>
      <c r="F48" s="44">
        <v>2024</v>
      </c>
      <c r="G48" s="44">
        <v>2025</v>
      </c>
      <c r="H48" s="44" t="s">
        <v>198</v>
      </c>
      <c r="I48" s="44"/>
      <c r="J48" s="44" t="s">
        <v>8</v>
      </c>
      <c r="K48" s="44" t="s">
        <v>199</v>
      </c>
      <c r="L48" s="55" t="s">
        <v>200</v>
      </c>
      <c r="M48" s="55" t="s">
        <v>21</v>
      </c>
      <c r="N48" s="70" t="s">
        <v>21</v>
      </c>
      <c r="O48" s="70"/>
      <c r="P48" s="70"/>
      <c r="Q48" s="70"/>
      <c r="R48" s="70"/>
      <c r="S48" s="70"/>
    </row>
    <row r="49" spans="1:19" ht="18" customHeight="1">
      <c r="A49" s="44" t="s">
        <v>201</v>
      </c>
      <c r="B49" s="44" t="s">
        <v>202</v>
      </c>
      <c r="C49" s="44" t="s">
        <v>203</v>
      </c>
      <c r="D49" s="44" t="s">
        <v>197</v>
      </c>
      <c r="E49" s="44" t="s">
        <v>16</v>
      </c>
      <c r="F49" s="44">
        <v>2024</v>
      </c>
      <c r="G49" s="44">
        <v>2025</v>
      </c>
      <c r="H49" s="44" t="s">
        <v>198</v>
      </c>
      <c r="I49" s="44" t="s">
        <v>28</v>
      </c>
      <c r="J49" s="44" t="s">
        <v>8</v>
      </c>
      <c r="K49" s="44" t="s">
        <v>199</v>
      </c>
      <c r="L49" s="55" t="s">
        <v>204</v>
      </c>
      <c r="M49" s="55" t="s">
        <v>21</v>
      </c>
      <c r="N49" s="70" t="s">
        <v>21</v>
      </c>
      <c r="O49" s="70"/>
      <c r="P49" s="70"/>
      <c r="Q49" s="70"/>
      <c r="R49" s="70"/>
      <c r="S49" s="70"/>
    </row>
    <row r="50" spans="1:19" ht="18" customHeight="1">
      <c r="A50" s="44" t="s">
        <v>205</v>
      </c>
      <c r="B50" s="44" t="s">
        <v>206</v>
      </c>
      <c r="C50" s="44" t="s">
        <v>207</v>
      </c>
      <c r="D50" s="44" t="s">
        <v>197</v>
      </c>
      <c r="E50" s="44" t="s">
        <v>16</v>
      </c>
      <c r="F50" s="44">
        <v>2024</v>
      </c>
      <c r="G50" s="44">
        <v>2025</v>
      </c>
      <c r="H50" s="44" t="s">
        <v>198</v>
      </c>
      <c r="I50" s="44"/>
      <c r="J50" s="44" t="s">
        <v>8</v>
      </c>
      <c r="K50" s="44" t="s">
        <v>199</v>
      </c>
      <c r="L50" s="55" t="s">
        <v>208</v>
      </c>
      <c r="M50" s="55" t="s">
        <v>21</v>
      </c>
      <c r="N50" s="70" t="s">
        <v>21</v>
      </c>
      <c r="O50" s="70"/>
      <c r="P50" s="70"/>
      <c r="Q50" s="70"/>
      <c r="R50" s="70"/>
      <c r="S50" s="70"/>
    </row>
    <row r="51" spans="1:19" ht="18" customHeight="1">
      <c r="A51" s="44" t="s">
        <v>209</v>
      </c>
      <c r="B51" s="44" t="s">
        <v>210</v>
      </c>
      <c r="C51" s="44" t="s">
        <v>211</v>
      </c>
      <c r="D51" s="44" t="s">
        <v>197</v>
      </c>
      <c r="E51" s="44" t="s">
        <v>16</v>
      </c>
      <c r="F51" s="44">
        <v>2024</v>
      </c>
      <c r="G51" s="44">
        <v>2025</v>
      </c>
      <c r="H51" s="44" t="s">
        <v>198</v>
      </c>
      <c r="I51" s="44" t="s">
        <v>50</v>
      </c>
      <c r="J51" s="44" t="s">
        <v>8</v>
      </c>
      <c r="K51" s="44" t="s">
        <v>209</v>
      </c>
      <c r="L51" s="55" t="s">
        <v>212</v>
      </c>
      <c r="M51" s="55" t="s">
        <v>21</v>
      </c>
      <c r="N51" s="70" t="s">
        <v>21</v>
      </c>
      <c r="O51" s="70"/>
      <c r="P51" s="70"/>
      <c r="Q51" s="70"/>
      <c r="R51" s="70"/>
      <c r="S51" s="70"/>
    </row>
    <row r="52" spans="1:19" ht="18" customHeight="1">
      <c r="A52" s="44" t="s">
        <v>213</v>
      </c>
      <c r="B52" s="44" t="s">
        <v>214</v>
      </c>
      <c r="C52" s="44" t="s">
        <v>215</v>
      </c>
      <c r="D52" s="44" t="s">
        <v>197</v>
      </c>
      <c r="E52" s="44" t="s">
        <v>16</v>
      </c>
      <c r="F52" s="44">
        <v>2024</v>
      </c>
      <c r="G52" s="44">
        <v>2025</v>
      </c>
      <c r="H52" s="44" t="s">
        <v>216</v>
      </c>
      <c r="I52" s="44" t="s">
        <v>44</v>
      </c>
      <c r="J52" s="44" t="s">
        <v>8</v>
      </c>
      <c r="K52" s="44" t="s">
        <v>217</v>
      </c>
      <c r="L52" s="55" t="s">
        <v>218</v>
      </c>
      <c r="M52" s="54" t="s">
        <v>24</v>
      </c>
      <c r="N52" s="70" t="s">
        <v>46</v>
      </c>
      <c r="O52" s="70"/>
      <c r="P52" s="70"/>
      <c r="Q52" s="70"/>
      <c r="R52" s="70"/>
      <c r="S52" s="70"/>
    </row>
    <row r="53" spans="1:19" ht="18" customHeight="1">
      <c r="A53" s="53" t="s">
        <v>219</v>
      </c>
      <c r="B53" s="53"/>
      <c r="C53" s="53"/>
      <c r="D53" s="53" t="s">
        <v>197</v>
      </c>
      <c r="E53" s="53" t="s">
        <v>16</v>
      </c>
      <c r="F53" s="53">
        <v>2024</v>
      </c>
      <c r="G53" s="53">
        <v>2025</v>
      </c>
      <c r="H53" s="53" t="s">
        <v>216</v>
      </c>
      <c r="I53" s="53"/>
      <c r="J53" s="53" t="s">
        <v>8</v>
      </c>
      <c r="K53" s="53" t="s">
        <v>217</v>
      </c>
      <c r="L53" s="54" t="s">
        <v>220</v>
      </c>
      <c r="M53" s="54" t="s">
        <v>24</v>
      </c>
      <c r="N53" s="70" t="s">
        <v>24</v>
      </c>
      <c r="O53" s="70"/>
      <c r="P53" s="70"/>
      <c r="Q53" s="70"/>
      <c r="R53" s="70"/>
      <c r="S53" s="70"/>
    </row>
    <row r="54" spans="1:19" ht="18" customHeight="1">
      <c r="A54" s="53" t="s">
        <v>221</v>
      </c>
      <c r="B54" s="53"/>
      <c r="C54" s="57"/>
      <c r="D54" s="53" t="s">
        <v>197</v>
      </c>
      <c r="E54" s="53" t="s">
        <v>16</v>
      </c>
      <c r="F54" s="53">
        <v>2024</v>
      </c>
      <c r="G54" s="53">
        <v>2025</v>
      </c>
      <c r="H54" s="53" t="s">
        <v>216</v>
      </c>
      <c r="I54" s="53" t="s">
        <v>222</v>
      </c>
      <c r="J54" s="53" t="s">
        <v>8</v>
      </c>
      <c r="K54" s="53" t="s">
        <v>223</v>
      </c>
      <c r="L54" s="54" t="s">
        <v>224</v>
      </c>
      <c r="M54" s="54" t="s">
        <v>24</v>
      </c>
      <c r="N54" s="70" t="s">
        <v>24</v>
      </c>
      <c r="O54" s="70"/>
      <c r="P54" s="70"/>
      <c r="Q54" s="70"/>
      <c r="R54" s="70"/>
      <c r="S54" s="70"/>
    </row>
    <row r="55" spans="1:19" ht="18" customHeight="1">
      <c r="A55" s="53" t="s">
        <v>225</v>
      </c>
      <c r="B55" s="53"/>
      <c r="C55" s="57"/>
      <c r="D55" s="53" t="s">
        <v>197</v>
      </c>
      <c r="E55" s="53" t="s">
        <v>16</v>
      </c>
      <c r="F55" s="53">
        <v>2024</v>
      </c>
      <c r="G55" s="53">
        <v>2025</v>
      </c>
      <c r="H55" s="53" t="s">
        <v>216</v>
      </c>
      <c r="I55" s="53" t="s">
        <v>39</v>
      </c>
      <c r="J55" s="53" t="s">
        <v>8</v>
      </c>
      <c r="K55" s="53" t="s">
        <v>226</v>
      </c>
      <c r="L55" s="54" t="s">
        <v>227</v>
      </c>
      <c r="M55" s="54" t="s">
        <v>24</v>
      </c>
      <c r="N55" s="70" t="s">
        <v>24</v>
      </c>
      <c r="O55" s="70"/>
      <c r="P55" s="70"/>
      <c r="Q55" s="70"/>
      <c r="R55" s="70"/>
      <c r="S55" s="70"/>
    </row>
    <row r="56" spans="1:19" ht="18" customHeight="1">
      <c r="A56" s="44" t="s">
        <v>228</v>
      </c>
      <c r="B56" s="44" t="s">
        <v>229</v>
      </c>
      <c r="C56" s="44" t="s">
        <v>230</v>
      </c>
      <c r="D56" s="44" t="s">
        <v>197</v>
      </c>
      <c r="E56" s="44" t="s">
        <v>16</v>
      </c>
      <c r="F56" s="44">
        <v>2024</v>
      </c>
      <c r="G56" s="44">
        <v>2025</v>
      </c>
      <c r="H56" s="44" t="s">
        <v>216</v>
      </c>
      <c r="I56" s="44" t="s">
        <v>62</v>
      </c>
      <c r="J56" s="44" t="s">
        <v>8</v>
      </c>
      <c r="K56" s="44" t="s">
        <v>231</v>
      </c>
      <c r="L56" s="55" t="s">
        <v>232</v>
      </c>
      <c r="M56" s="55" t="s">
        <v>21</v>
      </c>
      <c r="N56" s="70" t="s">
        <v>21</v>
      </c>
      <c r="O56" s="70"/>
      <c r="P56" s="70"/>
      <c r="Q56" s="70"/>
      <c r="R56" s="70"/>
      <c r="S56" s="70"/>
    </row>
    <row r="57" spans="1:19" ht="18" customHeight="1">
      <c r="A57" s="44" t="s">
        <v>233</v>
      </c>
      <c r="B57" s="44" t="s">
        <v>234</v>
      </c>
      <c r="C57" s="44" t="s">
        <v>235</v>
      </c>
      <c r="D57" s="44" t="s">
        <v>197</v>
      </c>
      <c r="E57" s="44" t="s">
        <v>16</v>
      </c>
      <c r="F57" s="44">
        <v>2023</v>
      </c>
      <c r="G57" s="44">
        <v>2025</v>
      </c>
      <c r="H57" s="44" t="s">
        <v>216</v>
      </c>
      <c r="I57" s="44" t="s">
        <v>18</v>
      </c>
      <c r="J57" s="44" t="s">
        <v>8</v>
      </c>
      <c r="K57" s="44" t="s">
        <v>236</v>
      </c>
      <c r="L57" s="55" t="s">
        <v>237</v>
      </c>
      <c r="M57" s="54" t="s">
        <v>24</v>
      </c>
      <c r="N57" s="70" t="s">
        <v>46</v>
      </c>
      <c r="O57" s="70"/>
      <c r="P57" s="70"/>
      <c r="Q57" s="70"/>
      <c r="R57" s="70"/>
      <c r="S57" s="70"/>
    </row>
    <row r="58" spans="1:19" ht="18" customHeight="1">
      <c r="A58" s="44" t="s">
        <v>238</v>
      </c>
      <c r="B58" s="44" t="s">
        <v>239</v>
      </c>
      <c r="C58" s="44" t="s">
        <v>240</v>
      </c>
      <c r="D58" s="44" t="s">
        <v>197</v>
      </c>
      <c r="E58" s="44" t="s">
        <v>16</v>
      </c>
      <c r="F58" s="44">
        <v>2024</v>
      </c>
      <c r="G58" s="44">
        <v>2025</v>
      </c>
      <c r="H58" s="44" t="s">
        <v>216</v>
      </c>
      <c r="I58" s="44" t="s">
        <v>146</v>
      </c>
      <c r="J58" s="44" t="s">
        <v>8</v>
      </c>
      <c r="K58" s="44" t="s">
        <v>241</v>
      </c>
      <c r="L58" s="55" t="s">
        <v>212</v>
      </c>
      <c r="M58" s="55" t="s">
        <v>46</v>
      </c>
      <c r="N58" s="70" t="s">
        <v>46</v>
      </c>
      <c r="O58" s="70"/>
      <c r="P58" s="70"/>
      <c r="Q58" s="70"/>
      <c r="R58" s="70"/>
      <c r="S58" s="70"/>
    </row>
    <row r="59" spans="1:19" ht="18" customHeight="1">
      <c r="A59" s="44" t="s">
        <v>242</v>
      </c>
      <c r="B59" s="44" t="s">
        <v>243</v>
      </c>
      <c r="C59" s="44" t="s">
        <v>244</v>
      </c>
      <c r="D59" s="44" t="s">
        <v>197</v>
      </c>
      <c r="E59" s="44" t="s">
        <v>16</v>
      </c>
      <c r="F59" s="44">
        <v>2024</v>
      </c>
      <c r="G59" s="44">
        <v>2025</v>
      </c>
      <c r="H59" s="44" t="s">
        <v>216</v>
      </c>
      <c r="I59" s="44" t="s">
        <v>44</v>
      </c>
      <c r="J59" s="44" t="s">
        <v>8</v>
      </c>
      <c r="K59" s="44" t="s">
        <v>245</v>
      </c>
      <c r="L59" s="55" t="s">
        <v>246</v>
      </c>
      <c r="M59" s="54" t="s">
        <v>24</v>
      </c>
      <c r="N59" s="70" t="s">
        <v>46</v>
      </c>
      <c r="O59" s="70"/>
      <c r="P59" s="70"/>
      <c r="Q59" s="70"/>
      <c r="R59" s="70"/>
      <c r="S59" s="70"/>
    </row>
    <row r="60" spans="1:19" ht="18" customHeight="1">
      <c r="A60" s="86" t="s">
        <v>247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8"/>
    </row>
    <row r="61" spans="1:19" ht="18" customHeight="1">
      <c r="A61" s="44" t="s">
        <v>248</v>
      </c>
      <c r="B61" s="44" t="s">
        <v>84</v>
      </c>
      <c r="C61" s="56" t="s">
        <v>249</v>
      </c>
      <c r="D61" s="44" t="s">
        <v>250</v>
      </c>
      <c r="E61" s="44" t="s">
        <v>16</v>
      </c>
      <c r="F61" s="44">
        <v>2023</v>
      </c>
      <c r="G61" s="44">
        <v>2025</v>
      </c>
      <c r="H61" s="44" t="s">
        <v>17</v>
      </c>
      <c r="I61" s="44" t="s">
        <v>251</v>
      </c>
      <c r="J61" s="44" t="s">
        <v>19</v>
      </c>
      <c r="K61" s="44" t="s">
        <v>252</v>
      </c>
      <c r="L61" s="55"/>
      <c r="M61" s="55" t="s">
        <v>21</v>
      </c>
      <c r="N61" s="70" t="s">
        <v>21</v>
      </c>
      <c r="O61" s="70"/>
      <c r="P61" s="70"/>
      <c r="Q61" s="70"/>
      <c r="R61" s="70"/>
      <c r="S61" s="70"/>
    </row>
    <row r="62" spans="1:19" ht="18" customHeight="1">
      <c r="A62" s="44" t="s">
        <v>253</v>
      </c>
      <c r="B62" s="44" t="s">
        <v>254</v>
      </c>
      <c r="C62" s="78" t="s">
        <v>255</v>
      </c>
      <c r="D62" s="44" t="s">
        <v>250</v>
      </c>
      <c r="E62" s="44" t="s">
        <v>16</v>
      </c>
      <c r="F62" s="56">
        <v>2023</v>
      </c>
      <c r="G62" s="56">
        <v>2025</v>
      </c>
      <c r="H62" s="44" t="s">
        <v>256</v>
      </c>
      <c r="I62" s="44" t="s">
        <v>256</v>
      </c>
      <c r="J62" s="44" t="s">
        <v>19</v>
      </c>
      <c r="K62" s="44" t="s">
        <v>257</v>
      </c>
      <c r="L62" s="55"/>
      <c r="M62" s="55" t="s">
        <v>21</v>
      </c>
      <c r="N62" s="70" t="s">
        <v>21</v>
      </c>
      <c r="O62" s="70"/>
      <c r="P62" s="70"/>
      <c r="Q62" s="70"/>
      <c r="R62" s="70"/>
      <c r="S62" s="70"/>
    </row>
    <row r="63" spans="1:19" ht="18" customHeight="1">
      <c r="A63" s="44" t="s">
        <v>258</v>
      </c>
      <c r="B63" s="44" t="s">
        <v>105</v>
      </c>
      <c r="C63" s="56" t="s">
        <v>259</v>
      </c>
      <c r="D63" s="44" t="s">
        <v>250</v>
      </c>
      <c r="E63" s="44" t="s">
        <v>16</v>
      </c>
      <c r="F63" s="56">
        <v>2023</v>
      </c>
      <c r="G63" s="56">
        <v>2025</v>
      </c>
      <c r="H63" s="44" t="s">
        <v>256</v>
      </c>
      <c r="I63" s="44" t="s">
        <v>28</v>
      </c>
      <c r="J63" s="44" t="s">
        <v>19</v>
      </c>
      <c r="K63" s="44" t="s">
        <v>257</v>
      </c>
      <c r="L63" s="15" t="s">
        <v>260</v>
      </c>
      <c r="M63" s="55" t="s">
        <v>46</v>
      </c>
      <c r="N63" s="70" t="s">
        <v>46</v>
      </c>
      <c r="O63" s="70"/>
      <c r="P63" s="70"/>
      <c r="Q63" s="70"/>
      <c r="R63" s="70"/>
      <c r="S63" s="70"/>
    </row>
    <row r="64" spans="1:19" ht="18" customHeight="1">
      <c r="A64" s="44" t="s">
        <v>261</v>
      </c>
      <c r="B64" s="44" t="s">
        <v>262</v>
      </c>
      <c r="C64" s="56" t="s">
        <v>263</v>
      </c>
      <c r="D64" s="44" t="s">
        <v>250</v>
      </c>
      <c r="E64" s="44" t="s">
        <v>16</v>
      </c>
      <c r="F64" s="44">
        <v>2024</v>
      </c>
      <c r="G64" s="44">
        <v>2026</v>
      </c>
      <c r="H64" s="44" t="s">
        <v>32</v>
      </c>
      <c r="I64" s="44" t="s">
        <v>264</v>
      </c>
      <c r="J64" s="44" t="s">
        <v>19</v>
      </c>
      <c r="K64" s="44" t="s">
        <v>265</v>
      </c>
      <c r="L64" s="55"/>
      <c r="M64" s="55" t="s">
        <v>21</v>
      </c>
      <c r="N64" s="70" t="s">
        <v>21</v>
      </c>
      <c r="O64" s="70"/>
      <c r="P64" s="70"/>
      <c r="Q64" s="70"/>
      <c r="R64" s="70"/>
      <c r="S64" s="70"/>
    </row>
    <row r="65" spans="1:19" ht="18" customHeight="1">
      <c r="A65" s="44" t="s">
        <v>266</v>
      </c>
      <c r="B65" s="44" t="s">
        <v>267</v>
      </c>
      <c r="C65" s="56" t="s">
        <v>268</v>
      </c>
      <c r="D65" s="44" t="s">
        <v>250</v>
      </c>
      <c r="E65" s="44" t="s">
        <v>16</v>
      </c>
      <c r="F65" s="44">
        <v>2023</v>
      </c>
      <c r="G65" s="44">
        <v>2025</v>
      </c>
      <c r="H65" s="44" t="s">
        <v>269</v>
      </c>
      <c r="I65" s="44" t="s">
        <v>62</v>
      </c>
      <c r="J65" s="44" t="s">
        <v>19</v>
      </c>
      <c r="K65" s="44" t="s">
        <v>270</v>
      </c>
      <c r="L65" s="55"/>
      <c r="M65" s="55" t="s">
        <v>21</v>
      </c>
      <c r="N65" s="70" t="s">
        <v>21</v>
      </c>
      <c r="O65" s="70"/>
      <c r="P65" s="70"/>
      <c r="Q65" s="70"/>
      <c r="R65" s="70"/>
      <c r="S65" s="70"/>
    </row>
    <row r="66" spans="1:19" ht="18" customHeight="1">
      <c r="A66" s="44" t="s">
        <v>271</v>
      </c>
      <c r="B66" s="44"/>
      <c r="C66" s="56"/>
      <c r="D66" s="44" t="s">
        <v>250</v>
      </c>
      <c r="E66" s="44" t="s">
        <v>16</v>
      </c>
      <c r="F66" s="44">
        <v>2023</v>
      </c>
      <c r="G66" s="44">
        <v>2025</v>
      </c>
      <c r="H66" s="44" t="s">
        <v>32</v>
      </c>
      <c r="I66" s="44"/>
      <c r="J66" s="44" t="s">
        <v>19</v>
      </c>
      <c r="K66" s="44" t="s">
        <v>272</v>
      </c>
      <c r="L66" s="55" t="s">
        <v>273</v>
      </c>
      <c r="M66" s="55" t="s">
        <v>46</v>
      </c>
      <c r="N66" s="70" t="s">
        <v>46</v>
      </c>
      <c r="O66" s="70"/>
      <c r="P66" s="70"/>
      <c r="Q66" s="70"/>
      <c r="R66" s="70"/>
      <c r="S66" s="70"/>
    </row>
    <row r="67" spans="1:19" ht="18" customHeight="1">
      <c r="A67" s="44" t="s">
        <v>274</v>
      </c>
      <c r="B67" s="44" t="s">
        <v>275</v>
      </c>
      <c r="C67" s="56" t="s">
        <v>276</v>
      </c>
      <c r="D67" s="44" t="s">
        <v>250</v>
      </c>
      <c r="E67" s="44" t="s">
        <v>16</v>
      </c>
      <c r="F67" s="44">
        <v>2023</v>
      </c>
      <c r="G67" s="44">
        <v>2025</v>
      </c>
      <c r="H67" s="44" t="s">
        <v>32</v>
      </c>
      <c r="I67" s="44" t="s">
        <v>28</v>
      </c>
      <c r="J67" s="44" t="s">
        <v>19</v>
      </c>
      <c r="K67" s="44" t="s">
        <v>63</v>
      </c>
      <c r="L67" s="55"/>
      <c r="M67" s="55" t="s">
        <v>21</v>
      </c>
      <c r="N67" s="70" t="s">
        <v>21</v>
      </c>
      <c r="O67" s="70"/>
      <c r="P67" s="70"/>
      <c r="Q67" s="70"/>
      <c r="R67" s="70"/>
      <c r="S67" s="70"/>
    </row>
    <row r="68" spans="1:19" ht="18" customHeight="1">
      <c r="A68" s="44" t="s">
        <v>277</v>
      </c>
      <c r="B68" s="44" t="s">
        <v>278</v>
      </c>
      <c r="C68" s="56" t="s">
        <v>279</v>
      </c>
      <c r="D68" s="44" t="s">
        <v>250</v>
      </c>
      <c r="E68" s="44" t="s">
        <v>16</v>
      </c>
      <c r="F68" s="44">
        <v>2024</v>
      </c>
      <c r="G68" s="44">
        <v>2026</v>
      </c>
      <c r="H68" s="44" t="s">
        <v>32</v>
      </c>
      <c r="I68" s="44" t="s">
        <v>62</v>
      </c>
      <c r="J68" s="44" t="s">
        <v>19</v>
      </c>
      <c r="K68" s="44" t="s">
        <v>63</v>
      </c>
      <c r="L68" s="55" t="s">
        <v>280</v>
      </c>
      <c r="M68" s="55" t="s">
        <v>21</v>
      </c>
      <c r="N68" s="70" t="s">
        <v>46</v>
      </c>
      <c r="O68" s="70"/>
      <c r="P68" s="70"/>
      <c r="Q68" s="70"/>
      <c r="R68" s="70"/>
      <c r="S68" s="70"/>
    </row>
    <row r="69" spans="1:19" ht="18" customHeight="1">
      <c r="A69" s="44" t="s">
        <v>281</v>
      </c>
      <c r="B69" s="44" t="s">
        <v>282</v>
      </c>
      <c r="C69" s="56" t="s">
        <v>283</v>
      </c>
      <c r="D69" s="44" t="s">
        <v>250</v>
      </c>
      <c r="E69" s="44" t="s">
        <v>16</v>
      </c>
      <c r="F69" s="44">
        <v>2024</v>
      </c>
      <c r="G69" s="44">
        <v>2026</v>
      </c>
      <c r="H69" s="44" t="s">
        <v>32</v>
      </c>
      <c r="I69" s="44" t="s">
        <v>50</v>
      </c>
      <c r="J69" s="44" t="s">
        <v>19</v>
      </c>
      <c r="K69" s="44" t="s">
        <v>63</v>
      </c>
      <c r="L69" s="55" t="s">
        <v>284</v>
      </c>
      <c r="M69" s="55" t="s">
        <v>21</v>
      </c>
      <c r="N69" s="70" t="s">
        <v>21</v>
      </c>
      <c r="O69" s="70"/>
      <c r="P69" s="70"/>
      <c r="Q69" s="70"/>
      <c r="R69" s="70"/>
      <c r="S69" s="70"/>
    </row>
    <row r="70" spans="1:19" ht="18" customHeight="1">
      <c r="A70" s="44" t="s">
        <v>285</v>
      </c>
      <c r="B70" s="44" t="s">
        <v>286</v>
      </c>
      <c r="C70" s="56" t="s">
        <v>287</v>
      </c>
      <c r="D70" s="44" t="s">
        <v>250</v>
      </c>
      <c r="E70" s="44" t="s">
        <v>16</v>
      </c>
      <c r="F70" s="44">
        <v>2024</v>
      </c>
      <c r="G70" s="44">
        <v>2026</v>
      </c>
      <c r="H70" s="44" t="s">
        <v>32</v>
      </c>
      <c r="I70" s="44" t="s">
        <v>62</v>
      </c>
      <c r="J70" s="44" t="s">
        <v>19</v>
      </c>
      <c r="K70" s="44" t="s">
        <v>63</v>
      </c>
      <c r="L70" s="55" t="s">
        <v>288</v>
      </c>
      <c r="M70" s="54" t="s">
        <v>24</v>
      </c>
      <c r="N70" s="70" t="s">
        <v>21</v>
      </c>
      <c r="O70" s="70"/>
      <c r="P70" s="70"/>
      <c r="Q70" s="70"/>
      <c r="R70" s="70"/>
      <c r="S70" s="70"/>
    </row>
    <row r="71" spans="1:19" ht="18" customHeight="1">
      <c r="A71" s="44" t="s">
        <v>289</v>
      </c>
      <c r="B71" s="44" t="s">
        <v>290</v>
      </c>
      <c r="C71" s="56" t="s">
        <v>291</v>
      </c>
      <c r="D71" s="44" t="s">
        <v>250</v>
      </c>
      <c r="E71" s="44" t="s">
        <v>16</v>
      </c>
      <c r="F71" s="44">
        <v>2023</v>
      </c>
      <c r="G71" s="44">
        <v>2025</v>
      </c>
      <c r="H71" s="44" t="s">
        <v>32</v>
      </c>
      <c r="I71" s="44" t="s">
        <v>292</v>
      </c>
      <c r="J71" s="44" t="s">
        <v>19</v>
      </c>
      <c r="K71" s="44" t="s">
        <v>63</v>
      </c>
      <c r="L71" s="55" t="s">
        <v>293</v>
      </c>
      <c r="M71" s="54" t="s">
        <v>24</v>
      </c>
      <c r="N71" s="70" t="s">
        <v>21</v>
      </c>
      <c r="O71" s="70"/>
      <c r="P71" s="70"/>
      <c r="Q71" s="70"/>
      <c r="R71" s="70"/>
      <c r="S71" s="70"/>
    </row>
    <row r="72" spans="1:19" ht="18" customHeight="1">
      <c r="A72" s="86" t="s">
        <v>294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8"/>
    </row>
    <row r="73" spans="1:19" ht="18" customHeight="1">
      <c r="A73" s="44" t="s">
        <v>295</v>
      </c>
      <c r="B73" s="44" t="s">
        <v>296</v>
      </c>
      <c r="C73" s="56" t="s">
        <v>297</v>
      </c>
      <c r="D73" s="44" t="s">
        <v>298</v>
      </c>
      <c r="E73" s="44" t="s">
        <v>16</v>
      </c>
      <c r="F73" s="44">
        <v>2024</v>
      </c>
      <c r="G73" s="44">
        <v>2025</v>
      </c>
      <c r="H73" s="44" t="s">
        <v>17</v>
      </c>
      <c r="I73" s="44" t="s">
        <v>18</v>
      </c>
      <c r="J73" s="44" t="s">
        <v>19</v>
      </c>
      <c r="K73" s="44" t="s">
        <v>299</v>
      </c>
      <c r="L73" s="55" t="s">
        <v>300</v>
      </c>
      <c r="M73" s="55" t="s">
        <v>21</v>
      </c>
      <c r="N73" s="70" t="s">
        <v>21</v>
      </c>
      <c r="O73" s="70"/>
      <c r="P73" s="70"/>
      <c r="Q73" s="70"/>
      <c r="R73" s="70"/>
      <c r="S73" s="70"/>
    </row>
    <row r="74" spans="1:19" ht="18" customHeight="1">
      <c r="A74" s="49" t="s">
        <v>301</v>
      </c>
      <c r="B74" s="50"/>
      <c r="C74" s="50"/>
      <c r="D74" s="51"/>
      <c r="E74" s="51"/>
      <c r="F74" s="50"/>
      <c r="G74" s="50"/>
      <c r="H74" s="50"/>
      <c r="I74" s="50"/>
      <c r="J74" s="50"/>
      <c r="K74" s="50"/>
      <c r="L74" s="52"/>
      <c r="M74" s="52"/>
      <c r="N74" s="52"/>
      <c r="O74" s="52"/>
      <c r="P74" s="52"/>
      <c r="Q74" s="52"/>
      <c r="R74" s="52"/>
      <c r="S74" s="52"/>
    </row>
    <row r="75" spans="1:19" ht="18" customHeight="1">
      <c r="A75" s="67" t="s">
        <v>302</v>
      </c>
      <c r="B75" s="67" t="s">
        <v>303</v>
      </c>
      <c r="C75" s="67" t="s">
        <v>304</v>
      </c>
      <c r="D75" s="67" t="s">
        <v>37</v>
      </c>
      <c r="E75" s="67" t="s">
        <v>74</v>
      </c>
      <c r="F75" s="67" t="s">
        <v>75</v>
      </c>
      <c r="G75" s="67" t="s">
        <v>75</v>
      </c>
      <c r="H75" s="67" t="s">
        <v>305</v>
      </c>
      <c r="I75" s="67" t="s">
        <v>75</v>
      </c>
      <c r="J75" s="67" t="s">
        <v>37</v>
      </c>
      <c r="K75" s="67" t="s">
        <v>37</v>
      </c>
      <c r="L75" s="68"/>
      <c r="M75" s="55" t="s">
        <v>21</v>
      </c>
      <c r="N75" s="55" t="s">
        <v>46</v>
      </c>
      <c r="O75" s="71"/>
      <c r="P75" s="71"/>
      <c r="Q75" s="71"/>
      <c r="R75" s="71"/>
      <c r="S75" s="71"/>
    </row>
    <row r="76" spans="1:19" ht="18" customHeight="1">
      <c r="A76" s="67" t="s">
        <v>306</v>
      </c>
      <c r="B76" s="67" t="s">
        <v>307</v>
      </c>
      <c r="C76" s="67" t="s">
        <v>308</v>
      </c>
      <c r="D76" s="67" t="s">
        <v>37</v>
      </c>
      <c r="E76" s="67" t="s">
        <v>74</v>
      </c>
      <c r="F76" s="67" t="s">
        <v>75</v>
      </c>
      <c r="G76" s="67" t="s">
        <v>75</v>
      </c>
      <c r="H76" s="67" t="s">
        <v>305</v>
      </c>
      <c r="I76" s="67" t="s">
        <v>75</v>
      </c>
      <c r="J76" s="67" t="s">
        <v>37</v>
      </c>
      <c r="K76" s="67" t="s">
        <v>37</v>
      </c>
      <c r="L76" s="68"/>
      <c r="M76" s="55" t="s">
        <v>21</v>
      </c>
      <c r="N76" s="55" t="s">
        <v>21</v>
      </c>
      <c r="O76" s="71"/>
      <c r="P76" s="71"/>
      <c r="Q76" s="71"/>
      <c r="R76" s="71"/>
      <c r="S76" s="71"/>
    </row>
    <row r="77" spans="1:19" ht="18" customHeight="1">
      <c r="A77" s="67" t="s">
        <v>309</v>
      </c>
      <c r="B77" s="67" t="s">
        <v>84</v>
      </c>
      <c r="C77" s="67" t="s">
        <v>310</v>
      </c>
      <c r="D77" s="67" t="s">
        <v>37</v>
      </c>
      <c r="E77" s="67" t="s">
        <v>74</v>
      </c>
      <c r="F77" s="67" t="s">
        <v>75</v>
      </c>
      <c r="G77" s="67" t="s">
        <v>75</v>
      </c>
      <c r="H77" s="67" t="s">
        <v>305</v>
      </c>
      <c r="I77" s="67" t="s">
        <v>75</v>
      </c>
      <c r="J77" s="67" t="s">
        <v>37</v>
      </c>
      <c r="K77" s="67" t="s">
        <v>37</v>
      </c>
      <c r="L77" s="68"/>
      <c r="M77" s="55" t="s">
        <v>46</v>
      </c>
      <c r="N77" s="55" t="s">
        <v>46</v>
      </c>
      <c r="O77" s="71"/>
      <c r="P77" s="71"/>
      <c r="Q77" s="71"/>
      <c r="R77" s="71"/>
      <c r="S77" s="71"/>
    </row>
    <row r="78" spans="1:19" ht="18" customHeight="1">
      <c r="A78" s="67" t="s">
        <v>311</v>
      </c>
      <c r="B78" s="67" t="s">
        <v>307</v>
      </c>
      <c r="C78" s="67" t="s">
        <v>312</v>
      </c>
      <c r="D78" s="67" t="s">
        <v>37</v>
      </c>
      <c r="E78" s="67" t="s">
        <v>74</v>
      </c>
      <c r="F78" s="67" t="s">
        <v>75</v>
      </c>
      <c r="G78" s="67" t="s">
        <v>75</v>
      </c>
      <c r="H78" s="67" t="s">
        <v>305</v>
      </c>
      <c r="I78" s="67" t="s">
        <v>75</v>
      </c>
      <c r="J78" s="67" t="s">
        <v>37</v>
      </c>
      <c r="K78" s="67" t="s">
        <v>37</v>
      </c>
      <c r="L78" s="68"/>
      <c r="M78" s="55" t="s">
        <v>46</v>
      </c>
      <c r="N78" s="55" t="s">
        <v>46</v>
      </c>
      <c r="O78" s="71"/>
      <c r="P78" s="71"/>
      <c r="Q78" s="71"/>
      <c r="R78" s="71"/>
      <c r="S78" s="71"/>
    </row>
    <row r="79" spans="1:19" ht="18" customHeight="1">
      <c r="A79" s="67" t="s">
        <v>313</v>
      </c>
      <c r="B79" s="67" t="s">
        <v>314</v>
      </c>
      <c r="C79" s="67" t="s">
        <v>315</v>
      </c>
      <c r="D79" s="67" t="s">
        <v>37</v>
      </c>
      <c r="E79" s="67" t="s">
        <v>74</v>
      </c>
      <c r="F79" s="67" t="s">
        <v>75</v>
      </c>
      <c r="G79" s="67" t="s">
        <v>75</v>
      </c>
      <c r="H79" s="67" t="s">
        <v>305</v>
      </c>
      <c r="I79" s="67" t="s">
        <v>316</v>
      </c>
      <c r="J79" s="67" t="s">
        <v>37</v>
      </c>
      <c r="K79" s="67" t="s">
        <v>37</v>
      </c>
      <c r="L79" s="69"/>
      <c r="M79" s="55" t="s">
        <v>21</v>
      </c>
      <c r="N79" s="55" t="s">
        <v>21</v>
      </c>
      <c r="O79" s="71"/>
      <c r="P79" s="71"/>
      <c r="Q79" s="71"/>
      <c r="R79" s="71"/>
      <c r="S79" s="71"/>
    </row>
    <row r="80" spans="1:19" ht="18" customHeight="1">
      <c r="A80" s="67" t="s">
        <v>317</v>
      </c>
      <c r="B80" s="67" t="s">
        <v>318</v>
      </c>
      <c r="C80" s="67" t="s">
        <v>319</v>
      </c>
      <c r="D80" s="67" t="s">
        <v>37</v>
      </c>
      <c r="E80" s="67" t="s">
        <v>74</v>
      </c>
      <c r="F80" s="67" t="s">
        <v>75</v>
      </c>
      <c r="G80" s="67" t="s">
        <v>75</v>
      </c>
      <c r="H80" s="67" t="s">
        <v>305</v>
      </c>
      <c r="I80" s="67" t="s">
        <v>320</v>
      </c>
      <c r="J80" s="67" t="s">
        <v>37</v>
      </c>
      <c r="K80" s="67" t="s">
        <v>37</v>
      </c>
      <c r="L80" s="68"/>
      <c r="M80" s="55" t="s">
        <v>46</v>
      </c>
      <c r="N80" s="55" t="s">
        <v>46</v>
      </c>
      <c r="O80" s="71"/>
      <c r="P80" s="71"/>
      <c r="Q80" s="71"/>
      <c r="R80" s="71"/>
      <c r="S80" s="71"/>
    </row>
    <row r="81" spans="1:19" ht="18" customHeight="1">
      <c r="A81" s="67" t="s">
        <v>321</v>
      </c>
      <c r="B81" s="67" t="s">
        <v>322</v>
      </c>
      <c r="C81" s="67" t="s">
        <v>323</v>
      </c>
      <c r="D81" s="67" t="s">
        <v>37</v>
      </c>
      <c r="E81" s="67" t="s">
        <v>74</v>
      </c>
      <c r="F81" s="67" t="s">
        <v>75</v>
      </c>
      <c r="G81" s="67" t="s">
        <v>75</v>
      </c>
      <c r="H81" s="67" t="s">
        <v>305</v>
      </c>
      <c r="I81" s="67" t="s">
        <v>292</v>
      </c>
      <c r="J81" s="67" t="s">
        <v>37</v>
      </c>
      <c r="K81" s="67" t="s">
        <v>37</v>
      </c>
      <c r="L81" s="69"/>
      <c r="M81" s="55" t="s">
        <v>46</v>
      </c>
      <c r="N81" s="55" t="s">
        <v>46</v>
      </c>
      <c r="O81" s="71"/>
      <c r="P81" s="71"/>
      <c r="Q81" s="71"/>
      <c r="R81" s="71"/>
      <c r="S81" s="71"/>
    </row>
    <row r="82" spans="1:19" ht="18" customHeight="1">
      <c r="A82" s="67" t="s">
        <v>324</v>
      </c>
      <c r="B82" s="67" t="s">
        <v>325</v>
      </c>
      <c r="C82" s="67" t="s">
        <v>326</v>
      </c>
      <c r="D82" s="67" t="s">
        <v>37</v>
      </c>
      <c r="E82" s="67" t="s">
        <v>74</v>
      </c>
      <c r="F82" s="67" t="s">
        <v>75</v>
      </c>
      <c r="G82" s="67" t="s">
        <v>75</v>
      </c>
      <c r="H82" s="67" t="s">
        <v>305</v>
      </c>
      <c r="I82" s="67" t="s">
        <v>113</v>
      </c>
      <c r="J82" s="67" t="s">
        <v>37</v>
      </c>
      <c r="K82" s="67" t="s">
        <v>37</v>
      </c>
      <c r="L82" s="68"/>
      <c r="M82" s="55" t="s">
        <v>46</v>
      </c>
      <c r="N82" s="55" t="s">
        <v>46</v>
      </c>
      <c r="O82" s="71"/>
      <c r="P82" s="71"/>
      <c r="Q82" s="71"/>
      <c r="R82" s="71"/>
      <c r="S82" s="71"/>
    </row>
    <row r="83" spans="1:19" ht="18" customHeight="1">
      <c r="A83" s="67" t="s">
        <v>327</v>
      </c>
      <c r="B83" s="67" t="s">
        <v>328</v>
      </c>
      <c r="C83" s="67" t="s">
        <v>329</v>
      </c>
      <c r="D83" s="67" t="s">
        <v>37</v>
      </c>
      <c r="E83" s="67" t="s">
        <v>74</v>
      </c>
      <c r="F83" s="67" t="s">
        <v>75</v>
      </c>
      <c r="G83" s="67" t="s">
        <v>75</v>
      </c>
      <c r="H83" s="67" t="s">
        <v>305</v>
      </c>
      <c r="I83" s="67" t="s">
        <v>90</v>
      </c>
      <c r="J83" s="67" t="s">
        <v>37</v>
      </c>
      <c r="K83" s="67" t="s">
        <v>37</v>
      </c>
      <c r="L83" s="68"/>
      <c r="M83" s="55" t="s">
        <v>46</v>
      </c>
      <c r="N83" s="55" t="s">
        <v>46</v>
      </c>
      <c r="O83" s="71"/>
      <c r="P83" s="71"/>
      <c r="Q83" s="71"/>
      <c r="R83" s="71"/>
      <c r="S83" s="71"/>
    </row>
    <row r="84" spans="1:19" ht="18" customHeight="1">
      <c r="A84" s="67" t="s">
        <v>330</v>
      </c>
      <c r="B84" s="67" t="s">
        <v>331</v>
      </c>
      <c r="C84" s="67" t="s">
        <v>332</v>
      </c>
      <c r="D84" s="67" t="s">
        <v>37</v>
      </c>
      <c r="E84" s="67" t="s">
        <v>74</v>
      </c>
      <c r="F84" s="67" t="s">
        <v>75</v>
      </c>
      <c r="G84" s="67" t="s">
        <v>75</v>
      </c>
      <c r="H84" s="67" t="s">
        <v>305</v>
      </c>
      <c r="I84" s="67" t="s">
        <v>90</v>
      </c>
      <c r="J84" s="67" t="s">
        <v>37</v>
      </c>
      <c r="K84" s="67" t="s">
        <v>37</v>
      </c>
      <c r="L84" s="68"/>
      <c r="M84" s="55" t="s">
        <v>46</v>
      </c>
      <c r="N84" s="55" t="s">
        <v>21</v>
      </c>
      <c r="O84" s="71"/>
      <c r="P84" s="71"/>
      <c r="Q84" s="71"/>
      <c r="R84" s="71"/>
      <c r="S84" s="71"/>
    </row>
    <row r="85" spans="1:19" ht="18" customHeight="1">
      <c r="A85" s="67" t="s">
        <v>333</v>
      </c>
      <c r="B85" s="67" t="s">
        <v>334</v>
      </c>
      <c r="C85" s="67" t="s">
        <v>335</v>
      </c>
      <c r="D85" s="67" t="s">
        <v>37</v>
      </c>
      <c r="E85" s="67" t="s">
        <v>74</v>
      </c>
      <c r="F85" s="67" t="s">
        <v>75</v>
      </c>
      <c r="G85" s="67" t="s">
        <v>75</v>
      </c>
      <c r="H85" s="67" t="s">
        <v>305</v>
      </c>
      <c r="I85" s="67" t="s">
        <v>336</v>
      </c>
      <c r="J85" s="67" t="s">
        <v>37</v>
      </c>
      <c r="K85" s="67" t="s">
        <v>37</v>
      </c>
      <c r="L85" s="68"/>
      <c r="M85" s="55" t="s">
        <v>46</v>
      </c>
      <c r="N85" s="55" t="s">
        <v>46</v>
      </c>
      <c r="O85" s="71"/>
      <c r="P85" s="71"/>
      <c r="Q85" s="71"/>
      <c r="R85" s="71"/>
      <c r="S85" s="71"/>
    </row>
    <row r="86" spans="1:19" ht="18" customHeight="1">
      <c r="A86" s="67" t="s">
        <v>337</v>
      </c>
      <c r="B86" s="67" t="s">
        <v>338</v>
      </c>
      <c r="C86" s="67" t="s">
        <v>339</v>
      </c>
      <c r="D86" s="67" t="s">
        <v>37</v>
      </c>
      <c r="E86" s="67" t="s">
        <v>74</v>
      </c>
      <c r="F86" s="67" t="s">
        <v>75</v>
      </c>
      <c r="G86" s="67" t="s">
        <v>75</v>
      </c>
      <c r="H86" s="67" t="s">
        <v>305</v>
      </c>
      <c r="I86" s="67" t="s">
        <v>340</v>
      </c>
      <c r="J86" s="67" t="s">
        <v>37</v>
      </c>
      <c r="K86" s="67" t="s">
        <v>37</v>
      </c>
      <c r="L86" s="68"/>
      <c r="M86" s="55" t="s">
        <v>21</v>
      </c>
      <c r="N86" s="55" t="s">
        <v>46</v>
      </c>
      <c r="O86" s="71"/>
      <c r="P86" s="71"/>
      <c r="Q86" s="71"/>
      <c r="R86" s="71"/>
      <c r="S86" s="71"/>
    </row>
    <row r="87" spans="1:19" ht="18" customHeight="1">
      <c r="A87" s="49" t="s">
        <v>341</v>
      </c>
      <c r="B87" s="49"/>
      <c r="C87" s="50"/>
      <c r="D87" s="50"/>
      <c r="E87" s="51"/>
      <c r="F87" s="51"/>
      <c r="G87" s="50"/>
      <c r="H87" s="50"/>
      <c r="I87" s="50"/>
      <c r="J87" s="50"/>
      <c r="K87" s="50"/>
      <c r="L87" s="52"/>
      <c r="M87" s="52"/>
      <c r="N87" s="52"/>
      <c r="O87" s="52"/>
      <c r="P87" s="52"/>
      <c r="Q87" s="52"/>
      <c r="R87" s="52"/>
      <c r="S87" s="52"/>
    </row>
    <row r="88" spans="1:19" ht="18" customHeight="1">
      <c r="A88" s="23" t="s">
        <v>342</v>
      </c>
      <c r="B88" s="23" t="s">
        <v>343</v>
      </c>
      <c r="C88" s="23" t="s">
        <v>344</v>
      </c>
      <c r="D88" s="23" t="s">
        <v>154</v>
      </c>
      <c r="E88" s="23" t="s">
        <v>74</v>
      </c>
      <c r="F88" s="23">
        <v>2024</v>
      </c>
      <c r="G88" s="23">
        <v>2025</v>
      </c>
      <c r="H88" s="23" t="s">
        <v>38</v>
      </c>
      <c r="I88" s="23" t="s">
        <v>345</v>
      </c>
      <c r="J88" s="23" t="s">
        <v>154</v>
      </c>
      <c r="K88" s="23" t="s">
        <v>346</v>
      </c>
      <c r="L88" s="35"/>
      <c r="M88" s="55" t="s">
        <v>21</v>
      </c>
      <c r="N88" s="55" t="s">
        <v>21</v>
      </c>
      <c r="O88" s="72"/>
      <c r="P88" s="72"/>
      <c r="Q88" s="72"/>
      <c r="R88" s="72"/>
      <c r="S88" s="72"/>
    </row>
    <row r="89" spans="1:19" ht="18" customHeight="1">
      <c r="A89" s="23" t="s">
        <v>342</v>
      </c>
      <c r="B89" s="23" t="s">
        <v>347</v>
      </c>
      <c r="C89" s="23" t="s">
        <v>348</v>
      </c>
      <c r="D89" s="23" t="s">
        <v>154</v>
      </c>
      <c r="E89" s="23" t="s">
        <v>74</v>
      </c>
      <c r="F89" s="23">
        <v>2024</v>
      </c>
      <c r="G89" s="23">
        <v>2025</v>
      </c>
      <c r="H89" s="23" t="s">
        <v>38</v>
      </c>
      <c r="I89" s="23" t="s">
        <v>345</v>
      </c>
      <c r="J89" s="23" t="s">
        <v>154</v>
      </c>
      <c r="K89" s="23" t="s">
        <v>346</v>
      </c>
      <c r="L89" s="35"/>
      <c r="M89" s="55" t="s">
        <v>21</v>
      </c>
      <c r="N89" s="55" t="s">
        <v>46</v>
      </c>
      <c r="O89" s="72"/>
      <c r="P89" s="72"/>
      <c r="Q89" s="72"/>
      <c r="R89" s="72"/>
      <c r="S89" s="72"/>
    </row>
    <row r="90" spans="1:19" ht="18" customHeight="1">
      <c r="A90" s="23" t="s">
        <v>342</v>
      </c>
      <c r="B90" s="23" t="s">
        <v>349</v>
      </c>
      <c r="C90" s="23" t="s">
        <v>350</v>
      </c>
      <c r="D90" s="23" t="s">
        <v>154</v>
      </c>
      <c r="E90" s="23" t="s">
        <v>74</v>
      </c>
      <c r="F90" s="23">
        <v>2024</v>
      </c>
      <c r="G90" s="23">
        <v>2025</v>
      </c>
      <c r="H90" s="23" t="s">
        <v>38</v>
      </c>
      <c r="I90" s="23" t="s">
        <v>345</v>
      </c>
      <c r="J90" s="23" t="s">
        <v>154</v>
      </c>
      <c r="K90" s="23" t="s">
        <v>346</v>
      </c>
      <c r="L90" s="35"/>
      <c r="M90" s="55" t="s">
        <v>21</v>
      </c>
      <c r="N90" s="55" t="s">
        <v>21</v>
      </c>
      <c r="O90" s="72"/>
      <c r="P90" s="72"/>
      <c r="Q90" s="72"/>
      <c r="R90" s="72"/>
      <c r="S90" s="72"/>
    </row>
    <row r="91" spans="1:19" ht="18" customHeight="1">
      <c r="A91" s="58" t="s">
        <v>351</v>
      </c>
      <c r="B91" s="23" t="s">
        <v>352</v>
      </c>
      <c r="C91" s="23" t="s">
        <v>353</v>
      </c>
      <c r="D91" s="23" t="s">
        <v>154</v>
      </c>
      <c r="E91" s="23" t="s">
        <v>74</v>
      </c>
      <c r="F91" s="23" t="s">
        <v>75</v>
      </c>
      <c r="G91" s="23" t="s">
        <v>75</v>
      </c>
      <c r="H91" s="23" t="s">
        <v>32</v>
      </c>
      <c r="I91" s="23" t="s">
        <v>345</v>
      </c>
      <c r="J91" s="23" t="s">
        <v>154</v>
      </c>
      <c r="K91" s="23" t="s">
        <v>346</v>
      </c>
      <c r="L91" s="35"/>
      <c r="M91" s="55" t="s">
        <v>21</v>
      </c>
      <c r="N91" s="55" t="s">
        <v>21</v>
      </c>
      <c r="O91" s="72"/>
      <c r="P91" s="72"/>
      <c r="Q91" s="72"/>
      <c r="R91" s="72"/>
      <c r="S91" s="72"/>
    </row>
    <row r="92" spans="1:19" ht="18" customHeight="1">
      <c r="A92" s="79" t="s">
        <v>354</v>
      </c>
      <c r="B92" s="23" t="s">
        <v>355</v>
      </c>
      <c r="C92" s="23" t="s">
        <v>356</v>
      </c>
      <c r="D92" s="23" t="s">
        <v>154</v>
      </c>
      <c r="E92" s="23" t="s">
        <v>74</v>
      </c>
      <c r="F92" s="23" t="s">
        <v>75</v>
      </c>
      <c r="G92" s="23" t="s">
        <v>75</v>
      </c>
      <c r="H92" s="23" t="s">
        <v>32</v>
      </c>
      <c r="I92" s="23" t="s">
        <v>345</v>
      </c>
      <c r="J92" s="23" t="s">
        <v>154</v>
      </c>
      <c r="K92" s="23" t="s">
        <v>346</v>
      </c>
      <c r="L92" s="35"/>
      <c r="M92" s="55" t="s">
        <v>21</v>
      </c>
      <c r="N92" s="55" t="s">
        <v>46</v>
      </c>
      <c r="O92" s="72"/>
      <c r="P92" s="72"/>
      <c r="Q92" s="72"/>
      <c r="R92" s="72"/>
      <c r="S92" s="72"/>
    </row>
    <row r="93" spans="1:19" ht="18" customHeight="1">
      <c r="A93" s="58" t="s">
        <v>357</v>
      </c>
      <c r="B93" s="23" t="s">
        <v>358</v>
      </c>
      <c r="C93" s="23" t="s">
        <v>359</v>
      </c>
      <c r="D93" s="23" t="s">
        <v>154</v>
      </c>
      <c r="E93" s="23" t="s">
        <v>74</v>
      </c>
      <c r="F93" s="23" t="s">
        <v>75</v>
      </c>
      <c r="G93" s="23" t="s">
        <v>75</v>
      </c>
      <c r="H93" s="23" t="s">
        <v>32</v>
      </c>
      <c r="I93" s="23" t="s">
        <v>345</v>
      </c>
      <c r="J93" s="23" t="s">
        <v>154</v>
      </c>
      <c r="K93" s="23" t="s">
        <v>346</v>
      </c>
      <c r="L93" s="35"/>
      <c r="M93" s="55" t="s">
        <v>21</v>
      </c>
      <c r="N93" s="55" t="s">
        <v>21</v>
      </c>
      <c r="O93" s="72"/>
      <c r="P93" s="72"/>
      <c r="Q93" s="72"/>
      <c r="R93" s="72"/>
      <c r="S93" s="72"/>
    </row>
    <row r="94" spans="1:19" ht="18" customHeight="1">
      <c r="A94" s="58" t="s">
        <v>360</v>
      </c>
      <c r="B94" s="23" t="s">
        <v>361</v>
      </c>
      <c r="C94" s="23" t="s">
        <v>362</v>
      </c>
      <c r="D94" s="23" t="s">
        <v>154</v>
      </c>
      <c r="E94" s="23" t="s">
        <v>74</v>
      </c>
      <c r="F94" s="23" t="s">
        <v>75</v>
      </c>
      <c r="G94" s="23" t="s">
        <v>75</v>
      </c>
      <c r="H94" s="23" t="s">
        <v>32</v>
      </c>
      <c r="I94" s="23" t="s">
        <v>345</v>
      </c>
      <c r="J94" s="23" t="s">
        <v>154</v>
      </c>
      <c r="K94" s="23" t="s">
        <v>346</v>
      </c>
      <c r="L94" s="35"/>
      <c r="M94" s="55" t="s">
        <v>46</v>
      </c>
      <c r="N94" s="55" t="s">
        <v>46</v>
      </c>
      <c r="O94" s="72"/>
      <c r="P94" s="72"/>
      <c r="Q94" s="72"/>
      <c r="R94" s="72"/>
      <c r="S94" s="72"/>
    </row>
    <row r="95" spans="1:19" ht="18" customHeight="1">
      <c r="A95" s="58" t="s">
        <v>363</v>
      </c>
      <c r="B95" s="23" t="s">
        <v>364</v>
      </c>
      <c r="C95" s="23" t="s">
        <v>365</v>
      </c>
      <c r="D95" s="23" t="s">
        <v>154</v>
      </c>
      <c r="E95" s="23" t="s">
        <v>74</v>
      </c>
      <c r="F95" s="23" t="s">
        <v>75</v>
      </c>
      <c r="G95" s="23" t="s">
        <v>75</v>
      </c>
      <c r="H95" s="23" t="s">
        <v>32</v>
      </c>
      <c r="I95" s="23" t="s">
        <v>345</v>
      </c>
      <c r="J95" s="23" t="s">
        <v>154</v>
      </c>
      <c r="K95" s="23" t="s">
        <v>346</v>
      </c>
      <c r="L95" s="35"/>
      <c r="M95" s="55" t="s">
        <v>21</v>
      </c>
      <c r="N95" s="55" t="s">
        <v>46</v>
      </c>
      <c r="O95" s="72"/>
      <c r="P95" s="72"/>
      <c r="Q95" s="72"/>
      <c r="R95" s="72"/>
      <c r="S95" s="72"/>
    </row>
    <row r="96" spans="1:19" ht="18" customHeight="1">
      <c r="A96" s="58" t="s">
        <v>363</v>
      </c>
      <c r="B96" s="23" t="s">
        <v>366</v>
      </c>
      <c r="C96" s="23" t="s">
        <v>367</v>
      </c>
      <c r="D96" s="23" t="s">
        <v>154</v>
      </c>
      <c r="E96" s="23" t="s">
        <v>74</v>
      </c>
      <c r="F96" s="23" t="s">
        <v>75</v>
      </c>
      <c r="G96" s="23" t="s">
        <v>75</v>
      </c>
      <c r="H96" s="23" t="s">
        <v>32</v>
      </c>
      <c r="I96" s="23" t="s">
        <v>345</v>
      </c>
      <c r="J96" s="23" t="s">
        <v>154</v>
      </c>
      <c r="K96" s="23" t="s">
        <v>346</v>
      </c>
      <c r="L96" s="35"/>
      <c r="M96" s="55" t="s">
        <v>46</v>
      </c>
      <c r="N96" s="55" t="s">
        <v>21</v>
      </c>
      <c r="O96" s="72"/>
      <c r="P96" s="72"/>
      <c r="Q96" s="72"/>
      <c r="R96" s="72"/>
      <c r="S96" s="72"/>
    </row>
    <row r="97" spans="1:19" ht="18" customHeight="1">
      <c r="A97" s="58" t="s">
        <v>368</v>
      </c>
      <c r="B97" s="23" t="s">
        <v>369</v>
      </c>
      <c r="C97" s="23" t="s">
        <v>370</v>
      </c>
      <c r="D97" s="23" t="s">
        <v>154</v>
      </c>
      <c r="E97" s="23" t="s">
        <v>74</v>
      </c>
      <c r="F97" s="23" t="s">
        <v>75</v>
      </c>
      <c r="G97" s="23" t="s">
        <v>75</v>
      </c>
      <c r="H97" s="23" t="s">
        <v>32</v>
      </c>
      <c r="I97" s="23" t="s">
        <v>345</v>
      </c>
      <c r="J97" s="23" t="s">
        <v>154</v>
      </c>
      <c r="K97" s="23" t="s">
        <v>346</v>
      </c>
      <c r="L97" s="35"/>
      <c r="M97" s="55" t="s">
        <v>21</v>
      </c>
      <c r="N97" s="55" t="s">
        <v>21</v>
      </c>
      <c r="O97" s="72"/>
      <c r="P97" s="72"/>
      <c r="Q97" s="72"/>
      <c r="R97" s="72"/>
      <c r="S97" s="72"/>
    </row>
    <row r="98" spans="1:19" ht="18" customHeight="1">
      <c r="A98" s="58" t="s">
        <v>371</v>
      </c>
      <c r="B98" s="23" t="s">
        <v>372</v>
      </c>
      <c r="C98" s="23" t="s">
        <v>373</v>
      </c>
      <c r="D98" s="23" t="s">
        <v>154</v>
      </c>
      <c r="E98" s="23" t="s">
        <v>74</v>
      </c>
      <c r="F98" s="23" t="s">
        <v>75</v>
      </c>
      <c r="G98" s="23" t="s">
        <v>75</v>
      </c>
      <c r="H98" s="23" t="s">
        <v>32</v>
      </c>
      <c r="I98" s="23" t="s">
        <v>345</v>
      </c>
      <c r="J98" s="23" t="s">
        <v>154</v>
      </c>
      <c r="K98" s="23" t="s">
        <v>346</v>
      </c>
      <c r="L98" s="35"/>
      <c r="M98" s="55" t="s">
        <v>46</v>
      </c>
      <c r="N98" s="55" t="s">
        <v>46</v>
      </c>
      <c r="O98" s="72"/>
      <c r="P98" s="72"/>
      <c r="Q98" s="72"/>
      <c r="R98" s="72"/>
      <c r="S98" s="72"/>
    </row>
    <row r="99" spans="1:19" ht="18" customHeight="1">
      <c r="A99" s="58" t="s">
        <v>374</v>
      </c>
      <c r="B99" s="23" t="s">
        <v>375</v>
      </c>
      <c r="C99" s="23" t="s">
        <v>376</v>
      </c>
      <c r="D99" s="23" t="s">
        <v>154</v>
      </c>
      <c r="E99" s="23" t="s">
        <v>74</v>
      </c>
      <c r="F99" s="23" t="s">
        <v>75</v>
      </c>
      <c r="G99" s="23" t="s">
        <v>75</v>
      </c>
      <c r="H99" s="23" t="s">
        <v>32</v>
      </c>
      <c r="I99" s="23" t="s">
        <v>345</v>
      </c>
      <c r="J99" s="23" t="s">
        <v>154</v>
      </c>
      <c r="K99" s="23" t="s">
        <v>346</v>
      </c>
      <c r="L99" s="35"/>
      <c r="M99" s="55" t="s">
        <v>21</v>
      </c>
      <c r="N99" s="55" t="s">
        <v>46</v>
      </c>
      <c r="O99" s="72"/>
      <c r="P99" s="72"/>
      <c r="Q99" s="72"/>
      <c r="R99" s="72"/>
      <c r="S99" s="72"/>
    </row>
    <row r="100" spans="1:19" ht="18" customHeight="1">
      <c r="A100" s="58" t="s">
        <v>377</v>
      </c>
      <c r="B100" s="23" t="s">
        <v>378</v>
      </c>
      <c r="C100" s="23" t="s">
        <v>379</v>
      </c>
      <c r="D100" s="23" t="s">
        <v>154</v>
      </c>
      <c r="E100" s="23" t="s">
        <v>74</v>
      </c>
      <c r="F100" s="23" t="s">
        <v>75</v>
      </c>
      <c r="G100" s="23" t="s">
        <v>75</v>
      </c>
      <c r="H100" s="23" t="s">
        <v>32</v>
      </c>
      <c r="I100" s="23" t="s">
        <v>345</v>
      </c>
      <c r="J100" s="23" t="s">
        <v>154</v>
      </c>
      <c r="K100" s="23" t="s">
        <v>346</v>
      </c>
      <c r="L100" s="35"/>
      <c r="M100" s="55" t="s">
        <v>46</v>
      </c>
      <c r="N100" s="55" t="s">
        <v>46</v>
      </c>
      <c r="O100" s="72"/>
      <c r="P100" s="72"/>
      <c r="Q100" s="72"/>
      <c r="R100" s="72"/>
      <c r="S100" s="72"/>
    </row>
    <row r="101" spans="1:19" ht="18" customHeight="1">
      <c r="A101" s="58" t="s">
        <v>380</v>
      </c>
      <c r="B101" s="23" t="s">
        <v>381</v>
      </c>
      <c r="C101" s="23" t="s">
        <v>382</v>
      </c>
      <c r="D101" s="23" t="s">
        <v>154</v>
      </c>
      <c r="E101" s="23" t="s">
        <v>74</v>
      </c>
      <c r="F101" s="23" t="s">
        <v>75</v>
      </c>
      <c r="G101" s="23" t="s">
        <v>75</v>
      </c>
      <c r="H101" s="23" t="s">
        <v>32</v>
      </c>
      <c r="I101" s="23" t="s">
        <v>345</v>
      </c>
      <c r="J101" s="23" t="s">
        <v>154</v>
      </c>
      <c r="K101" s="23" t="s">
        <v>346</v>
      </c>
      <c r="L101" s="35"/>
      <c r="M101" s="55" t="s">
        <v>21</v>
      </c>
      <c r="N101" s="55" t="s">
        <v>46</v>
      </c>
      <c r="O101" s="72"/>
      <c r="P101" s="72"/>
      <c r="Q101" s="72"/>
      <c r="R101" s="72"/>
      <c r="S101" s="72"/>
    </row>
    <row r="102" spans="1:19" ht="18" customHeight="1">
      <c r="A102" s="58" t="s">
        <v>383</v>
      </c>
      <c r="B102" s="23" t="s">
        <v>384</v>
      </c>
      <c r="C102" s="23" t="s">
        <v>385</v>
      </c>
      <c r="D102" s="23" t="s">
        <v>154</v>
      </c>
      <c r="E102" s="23" t="s">
        <v>74</v>
      </c>
      <c r="F102" s="23" t="s">
        <v>75</v>
      </c>
      <c r="G102" s="23" t="s">
        <v>75</v>
      </c>
      <c r="H102" s="23" t="s">
        <v>32</v>
      </c>
      <c r="I102" s="23" t="s">
        <v>345</v>
      </c>
      <c r="J102" s="23" t="s">
        <v>154</v>
      </c>
      <c r="K102" s="23" t="s">
        <v>346</v>
      </c>
      <c r="L102" s="35"/>
      <c r="M102" s="55" t="s">
        <v>21</v>
      </c>
      <c r="N102" s="55" t="s">
        <v>21</v>
      </c>
      <c r="O102" s="72"/>
      <c r="P102" s="72"/>
      <c r="Q102" s="72"/>
      <c r="R102" s="72"/>
      <c r="S102" s="72"/>
    </row>
    <row r="103" spans="1:19" ht="18" customHeight="1">
      <c r="A103" s="58" t="s">
        <v>386</v>
      </c>
      <c r="B103" s="23" t="s">
        <v>387</v>
      </c>
      <c r="C103" s="23" t="s">
        <v>388</v>
      </c>
      <c r="D103" s="23" t="s">
        <v>154</v>
      </c>
      <c r="E103" s="23" t="s">
        <v>74</v>
      </c>
      <c r="F103" s="23" t="s">
        <v>75</v>
      </c>
      <c r="G103" s="23" t="s">
        <v>75</v>
      </c>
      <c r="H103" s="23" t="s">
        <v>32</v>
      </c>
      <c r="I103" s="23" t="s">
        <v>345</v>
      </c>
      <c r="J103" s="23" t="s">
        <v>154</v>
      </c>
      <c r="K103" s="23" t="s">
        <v>346</v>
      </c>
      <c r="L103" s="35"/>
      <c r="M103" s="55" t="s">
        <v>46</v>
      </c>
      <c r="N103" s="55" t="s">
        <v>46</v>
      </c>
      <c r="O103" s="72"/>
      <c r="P103" s="72"/>
      <c r="Q103" s="72"/>
      <c r="R103" s="72"/>
      <c r="S103" s="72"/>
    </row>
    <row r="104" spans="1:19" ht="18" customHeight="1">
      <c r="A104" s="58" t="s">
        <v>389</v>
      </c>
      <c r="B104" s="23" t="s">
        <v>390</v>
      </c>
      <c r="C104" s="23" t="s">
        <v>391</v>
      </c>
      <c r="D104" s="23" t="s">
        <v>154</v>
      </c>
      <c r="E104" s="23" t="s">
        <v>74</v>
      </c>
      <c r="F104" s="23" t="s">
        <v>75</v>
      </c>
      <c r="G104" s="23" t="s">
        <v>75</v>
      </c>
      <c r="H104" s="23" t="s">
        <v>32</v>
      </c>
      <c r="I104" s="23" t="s">
        <v>345</v>
      </c>
      <c r="J104" s="23" t="s">
        <v>154</v>
      </c>
      <c r="K104" s="23" t="s">
        <v>346</v>
      </c>
      <c r="L104" s="35"/>
      <c r="M104" s="55" t="s">
        <v>46</v>
      </c>
      <c r="N104" s="55" t="s">
        <v>46</v>
      </c>
      <c r="O104" s="72"/>
      <c r="P104" s="72"/>
      <c r="Q104" s="72"/>
      <c r="R104" s="72"/>
      <c r="S104" s="72"/>
    </row>
    <row r="105" spans="1:19" ht="15.5">
      <c r="A105" s="58" t="s">
        <v>392</v>
      </c>
      <c r="B105" s="23" t="s">
        <v>88</v>
      </c>
      <c r="C105" s="23" t="s">
        <v>393</v>
      </c>
      <c r="D105" s="23" t="s">
        <v>154</v>
      </c>
      <c r="E105" s="23" t="s">
        <v>74</v>
      </c>
      <c r="F105" s="23" t="s">
        <v>75</v>
      </c>
      <c r="G105" s="23" t="s">
        <v>75</v>
      </c>
      <c r="H105" s="23" t="s">
        <v>32</v>
      </c>
      <c r="I105" s="23" t="s">
        <v>345</v>
      </c>
      <c r="J105" s="23" t="s">
        <v>154</v>
      </c>
      <c r="K105" s="23" t="s">
        <v>346</v>
      </c>
      <c r="L105" s="35"/>
      <c r="M105" s="55" t="s">
        <v>46</v>
      </c>
      <c r="N105" s="55" t="s">
        <v>46</v>
      </c>
      <c r="O105" s="72"/>
      <c r="P105" s="72"/>
      <c r="Q105" s="72"/>
      <c r="R105" s="72"/>
      <c r="S105" s="72"/>
    </row>
    <row r="106" spans="1:19" ht="18" customHeight="1">
      <c r="A106" s="58" t="s">
        <v>394</v>
      </c>
      <c r="B106" s="23" t="s">
        <v>395</v>
      </c>
      <c r="C106" s="23" t="s">
        <v>396</v>
      </c>
      <c r="D106" s="23" t="s">
        <v>154</v>
      </c>
      <c r="E106" s="23" t="s">
        <v>74</v>
      </c>
      <c r="F106" s="23" t="s">
        <v>75</v>
      </c>
      <c r="G106" s="23" t="s">
        <v>75</v>
      </c>
      <c r="H106" s="23" t="s">
        <v>32</v>
      </c>
      <c r="I106" s="23" t="s">
        <v>345</v>
      </c>
      <c r="J106" s="23" t="s">
        <v>154</v>
      </c>
      <c r="K106" s="23" t="s">
        <v>346</v>
      </c>
      <c r="L106" s="35" t="s">
        <v>397</v>
      </c>
      <c r="M106" s="55" t="s">
        <v>21</v>
      </c>
      <c r="N106" s="55" t="s">
        <v>21</v>
      </c>
      <c r="O106" s="72"/>
      <c r="P106" s="72"/>
      <c r="Q106" s="72"/>
      <c r="R106" s="72"/>
      <c r="S106" s="72"/>
    </row>
    <row r="107" spans="1:19" ht="18" customHeight="1">
      <c r="A107" s="58" t="s">
        <v>394</v>
      </c>
      <c r="B107" s="23" t="s">
        <v>398</v>
      </c>
      <c r="C107" s="23" t="s">
        <v>399</v>
      </c>
      <c r="D107" s="23" t="s">
        <v>154</v>
      </c>
      <c r="E107" s="23" t="s">
        <v>74</v>
      </c>
      <c r="F107" s="23" t="s">
        <v>75</v>
      </c>
      <c r="G107" s="23" t="s">
        <v>75</v>
      </c>
      <c r="H107" s="23" t="s">
        <v>32</v>
      </c>
      <c r="I107" s="23" t="s">
        <v>345</v>
      </c>
      <c r="J107" s="23" t="s">
        <v>154</v>
      </c>
      <c r="K107" s="23" t="s">
        <v>346</v>
      </c>
      <c r="L107" s="35" t="s">
        <v>397</v>
      </c>
      <c r="M107" s="55" t="s">
        <v>46</v>
      </c>
      <c r="N107" s="55" t="s">
        <v>46</v>
      </c>
      <c r="O107" s="72"/>
      <c r="P107" s="72"/>
      <c r="Q107" s="72"/>
      <c r="R107" s="72"/>
      <c r="S107" s="72"/>
    </row>
    <row r="108" spans="1:19" ht="15.5">
      <c r="A108" s="58" t="s">
        <v>400</v>
      </c>
      <c r="B108" s="23" t="s">
        <v>401</v>
      </c>
      <c r="C108" s="23" t="s">
        <v>402</v>
      </c>
      <c r="D108" s="23" t="s">
        <v>154</v>
      </c>
      <c r="E108" s="23" t="s">
        <v>74</v>
      </c>
      <c r="F108" s="23" t="s">
        <v>75</v>
      </c>
      <c r="G108" s="23" t="s">
        <v>75</v>
      </c>
      <c r="H108" s="23" t="s">
        <v>32</v>
      </c>
      <c r="I108" s="23" t="s">
        <v>345</v>
      </c>
      <c r="J108" s="23" t="s">
        <v>154</v>
      </c>
      <c r="K108" s="23" t="s">
        <v>346</v>
      </c>
      <c r="L108" s="35"/>
      <c r="M108" s="55" t="s">
        <v>46</v>
      </c>
      <c r="N108" s="55" t="s">
        <v>46</v>
      </c>
      <c r="O108" s="72"/>
      <c r="P108" s="72"/>
      <c r="Q108" s="72"/>
      <c r="R108" s="72"/>
      <c r="S108" s="72"/>
    </row>
    <row r="109" spans="1:19" ht="15.5">
      <c r="A109" s="58" t="s">
        <v>403</v>
      </c>
      <c r="B109" s="23" t="s">
        <v>105</v>
      </c>
      <c r="C109" s="23" t="s">
        <v>404</v>
      </c>
      <c r="D109" s="23" t="s">
        <v>154</v>
      </c>
      <c r="E109" s="23" t="s">
        <v>74</v>
      </c>
      <c r="F109" s="23" t="s">
        <v>75</v>
      </c>
      <c r="G109" s="23" t="s">
        <v>75</v>
      </c>
      <c r="H109" s="23" t="s">
        <v>32</v>
      </c>
      <c r="I109" s="23" t="s">
        <v>345</v>
      </c>
      <c r="J109" s="23" t="s">
        <v>154</v>
      </c>
      <c r="K109" s="23" t="s">
        <v>346</v>
      </c>
      <c r="L109" s="35"/>
      <c r="M109" s="55" t="s">
        <v>21</v>
      </c>
      <c r="N109" s="55" t="s">
        <v>21</v>
      </c>
      <c r="O109" s="72"/>
      <c r="P109" s="72"/>
      <c r="Q109" s="72"/>
      <c r="R109" s="72"/>
      <c r="S109" s="72"/>
    </row>
    <row r="110" spans="1:19" ht="15.5">
      <c r="A110" s="23" t="s">
        <v>405</v>
      </c>
      <c r="B110" s="23" t="s">
        <v>406</v>
      </c>
      <c r="C110" s="23" t="s">
        <v>407</v>
      </c>
      <c r="D110" s="23" t="s">
        <v>154</v>
      </c>
      <c r="E110" s="23" t="s">
        <v>74</v>
      </c>
      <c r="F110" s="23" t="s">
        <v>75</v>
      </c>
      <c r="G110" s="23" t="s">
        <v>75</v>
      </c>
      <c r="H110" s="23" t="s">
        <v>32</v>
      </c>
      <c r="I110" s="23" t="s">
        <v>345</v>
      </c>
      <c r="J110" s="23" t="s">
        <v>154</v>
      </c>
      <c r="K110" s="23" t="s">
        <v>346</v>
      </c>
      <c r="L110" s="35"/>
      <c r="M110" s="55" t="s">
        <v>21</v>
      </c>
      <c r="N110" s="55" t="s">
        <v>46</v>
      </c>
      <c r="O110" s="72"/>
      <c r="P110" s="72"/>
      <c r="Q110" s="72"/>
      <c r="R110" s="72"/>
      <c r="S110" s="72"/>
    </row>
    <row r="111" spans="1:19" ht="15.75" customHeight="1">
      <c r="N111" s="36"/>
      <c r="O111" s="36"/>
      <c r="P111" s="36"/>
      <c r="Q111" s="36"/>
      <c r="R111" s="36"/>
      <c r="S111" s="36"/>
    </row>
    <row r="112" spans="1:19" ht="15.75" customHeight="1">
      <c r="A112" s="49" t="s">
        <v>408</v>
      </c>
      <c r="B112" s="49"/>
      <c r="C112" s="50"/>
      <c r="D112" s="50"/>
      <c r="E112" s="51"/>
      <c r="F112" s="51"/>
      <c r="G112" s="50"/>
      <c r="H112" s="50"/>
      <c r="I112" s="50"/>
      <c r="J112" s="50"/>
      <c r="K112" s="50"/>
      <c r="L112" s="52"/>
      <c r="M112" s="66">
        <v>45559</v>
      </c>
      <c r="N112" s="65">
        <v>45587</v>
      </c>
      <c r="O112" s="65">
        <v>45615</v>
      </c>
      <c r="P112" s="65">
        <v>45685</v>
      </c>
      <c r="Q112" s="65">
        <v>45713</v>
      </c>
      <c r="R112" s="65">
        <v>45741</v>
      </c>
      <c r="S112" s="65">
        <v>45769</v>
      </c>
    </row>
    <row r="113" spans="1:19" ht="15.75" customHeight="1">
      <c r="A113" s="60" t="s">
        <v>409</v>
      </c>
      <c r="B113" s="47">
        <f>SUM(B114:B115)</f>
        <v>65</v>
      </c>
      <c r="C113" s="44" t="s">
        <v>410</v>
      </c>
      <c r="D113" s="80"/>
      <c r="E113" s="80"/>
      <c r="F113" s="80"/>
      <c r="G113" s="80"/>
      <c r="H113" s="80"/>
      <c r="I113" s="80"/>
      <c r="J113" s="80"/>
      <c r="K113" s="80"/>
      <c r="L113" s="80"/>
      <c r="M113" s="44">
        <v>65</v>
      </c>
      <c r="N113" s="44">
        <v>65</v>
      </c>
      <c r="O113" s="44"/>
      <c r="P113" s="44"/>
      <c r="Q113" s="44"/>
      <c r="R113" s="44"/>
      <c r="S113" s="44"/>
    </row>
    <row r="114" spans="1:19" ht="15.75" customHeight="1">
      <c r="A114" s="60" t="s">
        <v>411</v>
      </c>
      <c r="B114" s="47">
        <f>COUNTBLANK(B3:B13)+COUNTBLANK(B16:B27)+COUNTBLANK(B29:B46)+COUNTBLANK(B48:B59)+COUNTBLANK(B61:B71)+COUNTBLANK(B73)</f>
        <v>7</v>
      </c>
      <c r="C114" s="44" t="s">
        <v>410</v>
      </c>
      <c r="D114" s="80"/>
      <c r="E114" s="80"/>
      <c r="F114" s="80"/>
      <c r="G114" s="80"/>
      <c r="H114" s="80"/>
      <c r="I114" s="80"/>
      <c r="J114" s="80"/>
      <c r="K114" s="80"/>
      <c r="L114" s="80"/>
      <c r="M114" s="44">
        <v>11</v>
      </c>
      <c r="N114" s="44">
        <v>7</v>
      </c>
      <c r="O114" s="44"/>
      <c r="P114" s="44"/>
      <c r="Q114" s="44"/>
      <c r="R114" s="44"/>
      <c r="S114" s="44"/>
    </row>
    <row r="115" spans="1:19" ht="15.75" customHeight="1">
      <c r="A115" s="60" t="s">
        <v>412</v>
      </c>
      <c r="B115" s="47">
        <f>COUNTA(B3:B13,B16:B27,B29:B46,B48:B59,B61:B71,B73)</f>
        <v>58</v>
      </c>
      <c r="C115" s="44" t="s">
        <v>410</v>
      </c>
      <c r="D115" s="80"/>
      <c r="E115" s="80"/>
      <c r="F115" s="80"/>
      <c r="G115" s="80"/>
      <c r="H115" s="80"/>
      <c r="I115" s="80"/>
      <c r="J115" s="80"/>
      <c r="K115" s="80"/>
      <c r="L115" s="80"/>
      <c r="M115" s="44">
        <v>54</v>
      </c>
      <c r="N115" s="44">
        <v>58</v>
      </c>
      <c r="O115" s="44"/>
      <c r="P115" s="44"/>
      <c r="Q115" s="44"/>
      <c r="R115" s="44"/>
      <c r="S115" s="44"/>
    </row>
    <row r="116" spans="1:19" ht="15.75" customHeight="1">
      <c r="A116" s="61" t="s">
        <v>413</v>
      </c>
      <c r="B116" s="47"/>
      <c r="C116" s="44" t="s">
        <v>410</v>
      </c>
      <c r="D116" s="80"/>
      <c r="E116" s="80"/>
      <c r="F116" s="80"/>
      <c r="G116" s="80"/>
      <c r="H116" s="80"/>
      <c r="I116" s="80"/>
      <c r="J116" s="80"/>
      <c r="K116" s="80"/>
      <c r="L116" s="80"/>
      <c r="M116" s="44">
        <v>28</v>
      </c>
      <c r="N116" s="44">
        <v>30</v>
      </c>
      <c r="O116" s="44"/>
      <c r="P116" s="44"/>
      <c r="Q116" s="44"/>
      <c r="R116" s="44"/>
      <c r="S116" s="44"/>
    </row>
    <row r="117" spans="1:19" ht="15.75" customHeight="1">
      <c r="A117" s="89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1"/>
    </row>
    <row r="118" spans="1:19" ht="15.5">
      <c r="A118" s="83" t="s">
        <v>414</v>
      </c>
      <c r="B118" s="84"/>
      <c r="C118" s="85"/>
      <c r="D118" s="80"/>
      <c r="E118" s="80"/>
      <c r="F118" s="80"/>
      <c r="G118" s="80"/>
      <c r="H118" s="80"/>
      <c r="I118" s="80"/>
      <c r="J118" s="80"/>
      <c r="K118" s="80"/>
      <c r="L118" s="81"/>
      <c r="M118" s="55">
        <f>COUNTIF(M3:M13,"Present") + COUNTIF(M16:M20,"Present") + COUNTIF(M22:M27,"Present")+ COUNTIF(M29:M46,"Present") + COUNTIF(M48:M59,"Present") + COUNTIF(M61:M71,"Present") + COUNTIF(M73,"Present")</f>
        <v>45</v>
      </c>
      <c r="N118" s="55">
        <f t="shared" ref="N118:S118" si="0">COUNTIF(N3:N14,"Present") + COUNTIF(N16:N27,"Present") + COUNTIF(N29:N46,"Present") + COUNTIF(N48:N59,"Present") + COUNTIF(N61:N71,"Present") + COUNTIF(N73,"Present")</f>
        <v>45</v>
      </c>
      <c r="O118" s="55">
        <f t="shared" si="0"/>
        <v>0</v>
      </c>
      <c r="P118" s="55">
        <f t="shared" si="0"/>
        <v>0</v>
      </c>
      <c r="Q118" s="55">
        <f t="shared" si="0"/>
        <v>0</v>
      </c>
      <c r="R118" s="55">
        <f t="shared" si="0"/>
        <v>0</v>
      </c>
      <c r="S118" s="55">
        <f t="shared" si="0"/>
        <v>0</v>
      </c>
    </row>
    <row r="119" spans="1:19" ht="15.5">
      <c r="A119" s="83" t="s">
        <v>415</v>
      </c>
      <c r="B119" s="84"/>
      <c r="C119" s="85"/>
      <c r="D119" s="80"/>
      <c r="E119" s="80"/>
      <c r="F119" s="80"/>
      <c r="G119" s="80"/>
      <c r="H119" s="80"/>
      <c r="I119" s="80"/>
      <c r="J119" s="80"/>
      <c r="K119" s="80"/>
      <c r="L119" s="81"/>
      <c r="M119" s="55">
        <f>COUNTIF(M3:M13,"Absent") + COUNTIF(M16:M27,"Absent") + COUNTIF(M29:M46,"Absent") + COUNTIF(M48:M59,"Absent") + COUNTIF(M61:M71,"Absent") + COUNTIF(M73,"Absent")</f>
        <v>8</v>
      </c>
      <c r="N119" s="55">
        <f t="shared" ref="N119:S119" si="1">COUNTIF(N3:N14,"Absent") + COUNTIF(N16:N27,"Absent") + COUNTIF(N29:N46,"Absent") + COUNTIF(N48:N59,"Absent") + COUNTIF(N61:N71,"Absent") + COUNTIF(N73,"Absent")</f>
        <v>14</v>
      </c>
      <c r="O119" s="55">
        <f t="shared" si="1"/>
        <v>0</v>
      </c>
      <c r="P119" s="55">
        <f t="shared" si="1"/>
        <v>0</v>
      </c>
      <c r="Q119" s="55">
        <f t="shared" si="1"/>
        <v>0</v>
      </c>
      <c r="R119" s="55">
        <f t="shared" si="1"/>
        <v>0</v>
      </c>
      <c r="S119" s="55">
        <f t="shared" si="1"/>
        <v>0</v>
      </c>
    </row>
    <row r="120" spans="1:19" ht="15.75" customHeight="1">
      <c r="A120" s="62" t="s">
        <v>416</v>
      </c>
      <c r="B120" s="63"/>
      <c r="C120" s="64"/>
      <c r="D120" s="80"/>
      <c r="E120" s="80"/>
      <c r="F120" s="80"/>
      <c r="G120" s="80"/>
      <c r="H120" s="80"/>
      <c r="I120" s="80"/>
      <c r="J120" s="80"/>
      <c r="K120" s="80"/>
      <c r="L120" s="81"/>
      <c r="M120" s="55" t="str">
        <f>IF(M118&gt;(B115/2), "Yes", "No")</f>
        <v>Yes</v>
      </c>
      <c r="N120" s="55" t="str">
        <f t="shared" ref="N120:S120" si="2">IF(N118&gt;($B$115/2), "Yes", "No")</f>
        <v>Yes</v>
      </c>
      <c r="O120" s="55" t="str">
        <f t="shared" si="2"/>
        <v>No</v>
      </c>
      <c r="P120" s="55" t="str">
        <f t="shared" si="2"/>
        <v>No</v>
      </c>
      <c r="Q120" s="55" t="str">
        <f t="shared" si="2"/>
        <v>No</v>
      </c>
      <c r="R120" s="55" t="str">
        <f t="shared" si="2"/>
        <v>No</v>
      </c>
      <c r="S120" s="55" t="str">
        <f t="shared" si="2"/>
        <v>No</v>
      </c>
    </row>
    <row r="121" spans="1:19" ht="15.75" customHeight="1">
      <c r="N121" s="36"/>
    </row>
    <row r="122" spans="1:19" ht="15.75" customHeight="1">
      <c r="N122" s="36"/>
    </row>
  </sheetData>
  <mergeCells count="10">
    <mergeCell ref="L26:L27"/>
    <mergeCell ref="A119:C119"/>
    <mergeCell ref="A118:C118"/>
    <mergeCell ref="A47:S47"/>
    <mergeCell ref="A2:S2"/>
    <mergeCell ref="A15:S15"/>
    <mergeCell ref="A28:S28"/>
    <mergeCell ref="A117:S117"/>
    <mergeCell ref="A60:S60"/>
    <mergeCell ref="A72:S72"/>
  </mergeCells>
  <conditionalFormatting sqref="M75:N86">
    <cfRule type="containsText" dxfId="10" priority="29" operator="containsText" text="Vacant">
      <formula>NOT(ISERROR(SEARCH("Vacant",M75)))</formula>
    </cfRule>
    <cfRule type="containsText" dxfId="9" priority="30" operator="containsText" text="Absent">
      <formula>NOT(ISERROR(SEARCH("Absent",M75)))</formula>
    </cfRule>
    <cfRule type="containsText" dxfId="8" priority="31" operator="containsText" text="Present">
      <formula>NOT(ISERROR(SEARCH("Present",M75)))</formula>
    </cfRule>
  </conditionalFormatting>
  <conditionalFormatting sqref="M88:N110">
    <cfRule type="containsText" dxfId="7" priority="2" operator="containsText" text="Vacant">
      <formula>NOT(ISERROR(SEARCH("Vacant",M88)))</formula>
    </cfRule>
    <cfRule type="containsText" dxfId="6" priority="3" operator="containsText" text="Absent">
      <formula>NOT(ISERROR(SEARCH("Absent",M88)))</formula>
    </cfRule>
    <cfRule type="containsText" dxfId="5" priority="4" operator="containsText" text="Present">
      <formula>NOT(ISERROR(SEARCH("Present",M88)))</formula>
    </cfRule>
  </conditionalFormatting>
  <conditionalFormatting sqref="M3:S14 M16:S27 M29:S46 M48:S59 M61:S71 M73:S73">
    <cfRule type="containsText" dxfId="4" priority="104" operator="containsText" text="Vacant">
      <formula>NOT(ISERROR(SEARCH("Vacant",M3)))</formula>
    </cfRule>
    <cfRule type="containsText" dxfId="3" priority="105" operator="containsText" text="Absent">
      <formula>NOT(ISERROR(SEARCH("Absent",M3)))</formula>
    </cfRule>
    <cfRule type="containsText" dxfId="2" priority="106" operator="containsText" text="Present">
      <formula>NOT(ISERROR(SEARCH("Present",M3)))</formula>
    </cfRule>
  </conditionalFormatting>
  <conditionalFormatting sqref="M120:S120">
    <cfRule type="containsText" dxfId="1" priority="1" operator="containsText" text="No">
      <formula>NOT(ISERROR(SEARCH("No",M120)))</formula>
    </cfRule>
    <cfRule type="containsText" dxfId="0" priority="107" operator="containsText" text="Yes">
      <formula>NOT(ISERROR(SEARCH("Yes",M120)))</formula>
    </cfRule>
  </conditionalFormatting>
  <dataValidations count="2">
    <dataValidation type="list" allowBlank="1" showInputMessage="1" showErrorMessage="1" sqref="O75:S86 O88:S110" xr:uid="{D579C643-7B13-4757-8D49-B3B20F3BDD6C}">
      <formula1>"Present, Absent"</formula1>
    </dataValidation>
    <dataValidation type="list" allowBlank="1" showInputMessage="1" showErrorMessage="1" sqref="M61:S71 M3:S14 M16:S27 M73:S73 M29:S46 M48:S59 M75:N86 M88:N110" xr:uid="{23459EA4-3AB0-4CB7-BD92-A941A8560961}">
      <formula1>"Present, Absent, Vacant"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61E6-83A3-4F05-BA79-FC60F0ABF1C6}">
  <dimension ref="A1:H38"/>
  <sheetViews>
    <sheetView workbookViewId="0">
      <selection activeCell="K22" sqref="K22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bestFit="1" customWidth="1"/>
    <col min="9" max="16384" width="9.1796875" style="2"/>
  </cols>
  <sheetData>
    <row r="1" spans="1:8" ht="12.75" customHeight="1">
      <c r="A1" s="93" t="s">
        <v>646</v>
      </c>
      <c r="B1" s="93"/>
      <c r="C1" s="93"/>
      <c r="D1" s="93"/>
      <c r="E1" s="93"/>
      <c r="F1" s="93"/>
      <c r="G1" s="93"/>
      <c r="H1" s="93"/>
    </row>
    <row r="2" spans="1:8" ht="12.75" customHeight="1">
      <c r="A2" s="93" t="s">
        <v>418</v>
      </c>
      <c r="B2" s="93"/>
      <c r="C2" s="93"/>
      <c r="D2" s="93"/>
      <c r="E2" s="93"/>
      <c r="F2" s="93"/>
      <c r="G2" s="93"/>
      <c r="H2" s="93"/>
    </row>
    <row r="3" spans="1:8" ht="12.75" customHeight="1">
      <c r="A3" s="8" t="s">
        <v>1</v>
      </c>
      <c r="B3" s="8" t="s">
        <v>0</v>
      </c>
      <c r="C3" s="8" t="s">
        <v>419</v>
      </c>
      <c r="D3" s="8" t="s">
        <v>420</v>
      </c>
      <c r="E3" s="8" t="s">
        <v>421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106</v>
      </c>
      <c r="B4" s="7" t="s">
        <v>105</v>
      </c>
      <c r="C4" s="7" t="s">
        <v>17</v>
      </c>
      <c r="D4" s="7" t="s">
        <v>436</v>
      </c>
      <c r="E4" s="7" t="s">
        <v>423</v>
      </c>
      <c r="F4" s="7">
        <v>2023</v>
      </c>
      <c r="G4" s="11">
        <v>2026</v>
      </c>
      <c r="H4" s="12" t="s">
        <v>514</v>
      </c>
    </row>
    <row r="5" spans="1:8" ht="12.75" customHeight="1">
      <c r="A5" s="93" t="s">
        <v>425</v>
      </c>
      <c r="B5" s="93"/>
      <c r="C5" s="93"/>
      <c r="D5" s="93"/>
      <c r="E5" s="93"/>
      <c r="F5" s="93"/>
      <c r="G5" s="93"/>
      <c r="H5" s="93"/>
    </row>
    <row r="6" spans="1:8" ht="12.75" customHeight="1">
      <c r="A6" s="8" t="s">
        <v>1</v>
      </c>
      <c r="B6" s="8" t="s">
        <v>0</v>
      </c>
      <c r="C6" s="8" t="s">
        <v>419</v>
      </c>
      <c r="D6" s="8" t="s">
        <v>420</v>
      </c>
      <c r="E6" s="8" t="s">
        <v>421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647</v>
      </c>
      <c r="B7" s="7" t="s">
        <v>338</v>
      </c>
      <c r="C7" s="7" t="s">
        <v>32</v>
      </c>
      <c r="D7" s="7" t="s">
        <v>251</v>
      </c>
      <c r="E7" s="7" t="s">
        <v>428</v>
      </c>
      <c r="F7" s="7">
        <v>2023</v>
      </c>
      <c r="G7" s="11">
        <v>2025</v>
      </c>
      <c r="H7" s="12"/>
    </row>
    <row r="8" spans="1:8" ht="12.75" customHeight="1">
      <c r="A8" s="7" t="s">
        <v>648</v>
      </c>
      <c r="B8" s="7" t="s">
        <v>649</v>
      </c>
      <c r="C8" s="7" t="s">
        <v>17</v>
      </c>
      <c r="D8" s="7" t="s">
        <v>62</v>
      </c>
      <c r="E8" s="7" t="s">
        <v>428</v>
      </c>
      <c r="F8" s="7">
        <v>2023</v>
      </c>
      <c r="G8" s="11">
        <v>2025</v>
      </c>
      <c r="H8" s="12"/>
    </row>
    <row r="9" spans="1:8" ht="12.75" customHeight="1">
      <c r="A9" s="7" t="s">
        <v>650</v>
      </c>
      <c r="B9" s="7" t="s">
        <v>486</v>
      </c>
      <c r="C9" s="7" t="s">
        <v>32</v>
      </c>
      <c r="D9" s="7" t="s">
        <v>336</v>
      </c>
      <c r="E9" s="7" t="s">
        <v>428</v>
      </c>
      <c r="F9" s="7">
        <v>2023</v>
      </c>
      <c r="G9" s="11">
        <v>2025</v>
      </c>
      <c r="H9" s="12"/>
    </row>
    <row r="10" spans="1:8" ht="12.75" customHeight="1">
      <c r="A10" s="7" t="s">
        <v>627</v>
      </c>
      <c r="B10" s="7" t="s">
        <v>578</v>
      </c>
      <c r="C10" s="7" t="s">
        <v>17</v>
      </c>
      <c r="D10" s="7" t="s">
        <v>436</v>
      </c>
      <c r="E10" s="7" t="s">
        <v>428</v>
      </c>
      <c r="F10" s="24"/>
      <c r="G10" s="11">
        <v>2025</v>
      </c>
      <c r="H10" s="12"/>
    </row>
    <row r="11" spans="1:8" ht="12.75" customHeight="1">
      <c r="A11" s="7" t="s">
        <v>651</v>
      </c>
      <c r="B11" s="7" t="s">
        <v>652</v>
      </c>
      <c r="C11" s="7" t="s">
        <v>32</v>
      </c>
      <c r="D11" s="7" t="s">
        <v>146</v>
      </c>
      <c r="E11" s="7" t="s">
        <v>428</v>
      </c>
      <c r="F11" s="24"/>
      <c r="G11" s="11">
        <v>2025</v>
      </c>
      <c r="H11" s="12"/>
    </row>
    <row r="12" spans="1:8" ht="12.75" customHeight="1">
      <c r="A12" s="7" t="s">
        <v>653</v>
      </c>
      <c r="B12" s="7" t="s">
        <v>654</v>
      </c>
      <c r="C12" s="7" t="s">
        <v>38</v>
      </c>
      <c r="D12" s="7" t="s">
        <v>39</v>
      </c>
      <c r="E12" s="7" t="s">
        <v>428</v>
      </c>
      <c r="F12" s="24"/>
      <c r="G12" s="11">
        <v>2025</v>
      </c>
      <c r="H12" s="12"/>
    </row>
    <row r="13" spans="1:8" ht="12.75" customHeight="1">
      <c r="A13" s="7" t="s">
        <v>655</v>
      </c>
      <c r="B13" s="7" t="s">
        <v>656</v>
      </c>
      <c r="C13" s="7" t="s">
        <v>17</v>
      </c>
      <c r="D13" s="7" t="s">
        <v>62</v>
      </c>
      <c r="E13" s="7" t="s">
        <v>428</v>
      </c>
      <c r="F13" s="24"/>
      <c r="G13" s="11">
        <v>2025</v>
      </c>
      <c r="H13" s="12"/>
    </row>
    <row r="14" spans="1:8" ht="12.75" customHeight="1">
      <c r="A14" s="7" t="s">
        <v>657</v>
      </c>
      <c r="B14" s="7" t="s">
        <v>658</v>
      </c>
      <c r="C14" s="7" t="s">
        <v>32</v>
      </c>
      <c r="D14" s="7" t="s">
        <v>90</v>
      </c>
      <c r="E14" s="7" t="s">
        <v>428</v>
      </c>
      <c r="F14" s="24"/>
      <c r="G14" s="11">
        <v>2025</v>
      </c>
      <c r="H14" s="12"/>
    </row>
    <row r="15" spans="1:8" ht="12.75" customHeight="1">
      <c r="A15" s="7" t="s">
        <v>523</v>
      </c>
      <c r="B15" s="7" t="s">
        <v>117</v>
      </c>
      <c r="C15" s="7" t="s">
        <v>32</v>
      </c>
      <c r="D15" s="7" t="s">
        <v>659</v>
      </c>
      <c r="E15" s="7" t="s">
        <v>428</v>
      </c>
      <c r="F15" s="24"/>
      <c r="G15" s="11">
        <v>2025</v>
      </c>
      <c r="H15" s="12"/>
    </row>
    <row r="16" spans="1:8" ht="12.75" customHeight="1">
      <c r="A16" s="7" t="s">
        <v>660</v>
      </c>
      <c r="B16" s="7" t="s">
        <v>661</v>
      </c>
      <c r="C16" s="7" t="s">
        <v>38</v>
      </c>
      <c r="D16" s="7" t="s">
        <v>436</v>
      </c>
      <c r="E16" s="7" t="s">
        <v>428</v>
      </c>
      <c r="F16" s="24"/>
      <c r="G16" s="11">
        <v>2025</v>
      </c>
      <c r="H16" s="12"/>
    </row>
    <row r="17" spans="1:8" ht="12.75" customHeight="1">
      <c r="A17" s="7" t="s">
        <v>150</v>
      </c>
      <c r="B17" s="7" t="s">
        <v>149</v>
      </c>
      <c r="C17" s="7" t="s">
        <v>17</v>
      </c>
      <c r="D17" s="7" t="s">
        <v>39</v>
      </c>
      <c r="E17" s="7" t="s">
        <v>428</v>
      </c>
      <c r="F17" s="24"/>
      <c r="G17" s="11">
        <v>2025</v>
      </c>
      <c r="H17" s="12"/>
    </row>
    <row r="18" spans="1:8" ht="12.75" customHeight="1">
      <c r="A18" s="7" t="s">
        <v>662</v>
      </c>
      <c r="B18" s="7" t="s">
        <v>663</v>
      </c>
      <c r="C18" s="7" t="s">
        <v>17</v>
      </c>
      <c r="D18" s="7" t="s">
        <v>436</v>
      </c>
      <c r="E18" s="7" t="s">
        <v>428</v>
      </c>
      <c r="F18" s="24"/>
      <c r="G18" s="11">
        <v>2025</v>
      </c>
      <c r="H18" s="12"/>
    </row>
    <row r="19" spans="1:8" ht="12.75" customHeight="1">
      <c r="A19" s="7" t="s">
        <v>664</v>
      </c>
      <c r="B19" s="7" t="s">
        <v>665</v>
      </c>
      <c r="C19" s="7" t="s">
        <v>38</v>
      </c>
      <c r="D19" s="7" t="s">
        <v>136</v>
      </c>
      <c r="E19" s="7" t="s">
        <v>428</v>
      </c>
      <c r="F19" s="24"/>
      <c r="G19" s="11">
        <v>2025</v>
      </c>
      <c r="H19" s="12"/>
    </row>
    <row r="20" spans="1:8" ht="12.75" customHeight="1">
      <c r="A20" s="7" t="s">
        <v>666</v>
      </c>
      <c r="B20" s="7" t="s">
        <v>334</v>
      </c>
      <c r="C20" s="7" t="s">
        <v>17</v>
      </c>
      <c r="D20" s="7" t="s">
        <v>62</v>
      </c>
      <c r="E20" s="7" t="s">
        <v>428</v>
      </c>
      <c r="F20" s="24"/>
      <c r="G20" s="11">
        <v>2025</v>
      </c>
      <c r="H20" s="12"/>
    </row>
    <row r="21" spans="1:8" ht="12.75" customHeight="1">
      <c r="A21" s="7" t="s">
        <v>667</v>
      </c>
      <c r="B21" s="7" t="s">
        <v>314</v>
      </c>
      <c r="C21" s="7" t="s">
        <v>17</v>
      </c>
      <c r="D21" s="7" t="s">
        <v>44</v>
      </c>
      <c r="E21" s="7" t="s">
        <v>428</v>
      </c>
      <c r="F21" s="24"/>
      <c r="G21" s="11">
        <v>2025</v>
      </c>
      <c r="H21" s="12"/>
    </row>
    <row r="22" spans="1:8" ht="12.75" customHeight="1">
      <c r="A22" s="7" t="s">
        <v>668</v>
      </c>
      <c r="B22" s="7" t="s">
        <v>669</v>
      </c>
      <c r="C22" s="7" t="s">
        <v>17</v>
      </c>
      <c r="D22" s="7" t="s">
        <v>436</v>
      </c>
      <c r="E22" s="7" t="s">
        <v>428</v>
      </c>
      <c r="F22" s="24"/>
      <c r="G22" s="11">
        <v>2025</v>
      </c>
      <c r="H22" s="12"/>
    </row>
    <row r="23" spans="1:8" ht="12.75" customHeight="1">
      <c r="A23" s="7" t="s">
        <v>670</v>
      </c>
      <c r="B23" s="7" t="s">
        <v>671</v>
      </c>
      <c r="C23" s="7" t="s">
        <v>32</v>
      </c>
      <c r="D23" s="7" t="s">
        <v>336</v>
      </c>
      <c r="E23" s="7" t="s">
        <v>428</v>
      </c>
      <c r="F23" s="24"/>
      <c r="G23" s="11">
        <v>2025</v>
      </c>
      <c r="H23" s="12"/>
    </row>
    <row r="24" spans="1:8" ht="12.75" customHeight="1">
      <c r="A24" s="7" t="s">
        <v>672</v>
      </c>
      <c r="B24" s="7" t="s">
        <v>72</v>
      </c>
      <c r="C24" s="7" t="s">
        <v>32</v>
      </c>
      <c r="D24" s="7" t="s">
        <v>320</v>
      </c>
      <c r="E24" s="7" t="s">
        <v>428</v>
      </c>
      <c r="F24" s="24"/>
      <c r="G24" s="11">
        <v>2025</v>
      </c>
      <c r="H24" s="12"/>
    </row>
    <row r="25" spans="1:8" ht="12.75" customHeight="1">
      <c r="A25" s="7" t="s">
        <v>673</v>
      </c>
      <c r="B25" s="7" t="s">
        <v>674</v>
      </c>
      <c r="C25" s="7" t="s">
        <v>17</v>
      </c>
      <c r="D25" s="7" t="s">
        <v>436</v>
      </c>
      <c r="E25" s="7" t="s">
        <v>428</v>
      </c>
      <c r="F25" s="24"/>
      <c r="G25" s="11">
        <v>2025</v>
      </c>
      <c r="H25" s="12"/>
    </row>
    <row r="26" spans="1:8" ht="12.75" customHeight="1">
      <c r="A26" s="94" t="s">
        <v>453</v>
      </c>
      <c r="B26" s="95"/>
      <c r="C26" s="95"/>
      <c r="D26" s="95"/>
      <c r="E26" s="95"/>
      <c r="F26" s="95"/>
      <c r="G26" s="95"/>
      <c r="H26" s="96"/>
    </row>
    <row r="27" spans="1:8" ht="12.75" customHeight="1">
      <c r="A27" s="7" t="s">
        <v>647</v>
      </c>
      <c r="B27" s="7" t="s">
        <v>547</v>
      </c>
      <c r="C27" s="7" t="s">
        <v>17</v>
      </c>
      <c r="D27" s="7" t="s">
        <v>146</v>
      </c>
      <c r="E27" s="7" t="s">
        <v>428</v>
      </c>
      <c r="F27" s="7" t="s">
        <v>75</v>
      </c>
      <c r="G27" s="11" t="s">
        <v>75</v>
      </c>
      <c r="H27" s="12" t="s">
        <v>675</v>
      </c>
    </row>
    <row r="28" spans="1:8" ht="12.75" customHeight="1">
      <c r="A28" s="20" t="s">
        <v>676</v>
      </c>
      <c r="B28" s="20" t="s">
        <v>486</v>
      </c>
      <c r="C28" s="20" t="s">
        <v>32</v>
      </c>
      <c r="D28" s="20" t="s">
        <v>251</v>
      </c>
      <c r="E28" s="20" t="s">
        <v>37</v>
      </c>
      <c r="F28" s="7" t="s">
        <v>75</v>
      </c>
      <c r="G28" s="11" t="s">
        <v>75</v>
      </c>
      <c r="H28" s="22" t="s">
        <v>677</v>
      </c>
    </row>
    <row r="29" spans="1:8" ht="12.75" customHeight="1">
      <c r="A29" s="20" t="s">
        <v>379</v>
      </c>
      <c r="B29" s="20" t="s">
        <v>378</v>
      </c>
      <c r="C29" s="20" t="s">
        <v>32</v>
      </c>
      <c r="D29" s="20" t="s">
        <v>251</v>
      </c>
      <c r="E29" s="20" t="s">
        <v>37</v>
      </c>
      <c r="F29" s="7" t="s">
        <v>75</v>
      </c>
      <c r="G29" s="11" t="s">
        <v>75</v>
      </c>
      <c r="H29" s="22" t="s">
        <v>678</v>
      </c>
    </row>
    <row r="30" spans="1:8" ht="12.75" customHeight="1">
      <c r="A30" s="20" t="s">
        <v>679</v>
      </c>
      <c r="B30" s="20" t="s">
        <v>680</v>
      </c>
      <c r="C30" s="20" t="s">
        <v>32</v>
      </c>
      <c r="D30" s="20" t="s">
        <v>251</v>
      </c>
      <c r="E30" s="20" t="s">
        <v>37</v>
      </c>
      <c r="F30" s="7" t="s">
        <v>75</v>
      </c>
      <c r="G30" s="11" t="s">
        <v>75</v>
      </c>
      <c r="H30" s="22" t="s">
        <v>681</v>
      </c>
    </row>
    <row r="31" spans="1:8" ht="12.75" customHeight="1">
      <c r="A31" s="20" t="s">
        <v>682</v>
      </c>
      <c r="B31" s="20" t="s">
        <v>683</v>
      </c>
      <c r="C31" s="20" t="s">
        <v>32</v>
      </c>
      <c r="D31" s="20" t="s">
        <v>251</v>
      </c>
      <c r="E31" s="20" t="s">
        <v>37</v>
      </c>
      <c r="F31" s="7" t="s">
        <v>75</v>
      </c>
      <c r="G31" s="11" t="s">
        <v>75</v>
      </c>
      <c r="H31" s="22" t="s">
        <v>684</v>
      </c>
    </row>
    <row r="32" spans="1:8" ht="12.75" customHeight="1">
      <c r="A32" s="20" t="s">
        <v>486</v>
      </c>
      <c r="B32" s="20" t="s">
        <v>685</v>
      </c>
      <c r="C32" s="20" t="s">
        <v>32</v>
      </c>
      <c r="D32" s="20" t="s">
        <v>251</v>
      </c>
      <c r="E32" s="20" t="s">
        <v>37</v>
      </c>
      <c r="F32" s="7" t="s">
        <v>75</v>
      </c>
      <c r="G32" s="11" t="s">
        <v>75</v>
      </c>
      <c r="H32" s="22" t="s">
        <v>686</v>
      </c>
    </row>
    <row r="33" spans="1:8" ht="12.75" customHeight="1">
      <c r="A33" s="20" t="s">
        <v>660</v>
      </c>
      <c r="B33" s="20" t="s">
        <v>331</v>
      </c>
      <c r="C33" s="20" t="s">
        <v>32</v>
      </c>
      <c r="D33" s="20" t="s">
        <v>251</v>
      </c>
      <c r="E33" s="20" t="s">
        <v>37</v>
      </c>
      <c r="F33" s="7" t="s">
        <v>75</v>
      </c>
      <c r="G33" s="11" t="s">
        <v>75</v>
      </c>
      <c r="H33" s="22" t="s">
        <v>687</v>
      </c>
    </row>
    <row r="34" spans="1:8" ht="12.75" customHeight="1">
      <c r="A34" s="20" t="s">
        <v>688</v>
      </c>
      <c r="B34" s="20" t="s">
        <v>689</v>
      </c>
      <c r="C34" s="20" t="s">
        <v>32</v>
      </c>
      <c r="D34" s="20" t="s">
        <v>251</v>
      </c>
      <c r="E34" s="20" t="s">
        <v>37</v>
      </c>
      <c r="F34" s="7" t="s">
        <v>75</v>
      </c>
      <c r="G34" s="11" t="s">
        <v>75</v>
      </c>
      <c r="H34" s="22" t="s">
        <v>690</v>
      </c>
    </row>
    <row r="35" spans="1:8" ht="12.75" customHeight="1">
      <c r="A35" s="20" t="s">
        <v>691</v>
      </c>
      <c r="B35" s="20" t="s">
        <v>72</v>
      </c>
      <c r="C35" s="20" t="s">
        <v>32</v>
      </c>
      <c r="D35" s="20" t="s">
        <v>251</v>
      </c>
      <c r="E35" s="20" t="s">
        <v>37</v>
      </c>
      <c r="F35" s="7" t="s">
        <v>75</v>
      </c>
      <c r="G35" s="11" t="s">
        <v>75</v>
      </c>
      <c r="H35" s="22" t="s">
        <v>692</v>
      </c>
    </row>
    <row r="36" spans="1:8" ht="12.75" customHeight="1">
      <c r="A36" s="20" t="s">
        <v>693</v>
      </c>
      <c r="B36" s="20" t="s">
        <v>694</v>
      </c>
      <c r="C36" s="20" t="s">
        <v>32</v>
      </c>
      <c r="D36" s="20" t="s">
        <v>251</v>
      </c>
      <c r="E36" s="20" t="s">
        <v>37</v>
      </c>
      <c r="F36" s="7" t="s">
        <v>75</v>
      </c>
      <c r="G36" s="11" t="s">
        <v>75</v>
      </c>
      <c r="H36" s="22" t="s">
        <v>695</v>
      </c>
    </row>
    <row r="37" spans="1:8" ht="12.75" customHeight="1">
      <c r="A37" s="20" t="s">
        <v>696</v>
      </c>
      <c r="B37" s="20" t="s">
        <v>697</v>
      </c>
      <c r="C37" s="20" t="s">
        <v>32</v>
      </c>
      <c r="D37" s="20" t="s">
        <v>251</v>
      </c>
      <c r="E37" s="20" t="s">
        <v>37</v>
      </c>
      <c r="F37" s="7" t="s">
        <v>75</v>
      </c>
      <c r="G37" s="11" t="s">
        <v>75</v>
      </c>
      <c r="H37" s="22" t="s">
        <v>698</v>
      </c>
    </row>
    <row r="38" spans="1:8" ht="12.75" customHeight="1">
      <c r="A38" s="20" t="s">
        <v>699</v>
      </c>
      <c r="B38" s="20" t="s">
        <v>700</v>
      </c>
      <c r="C38" s="20" t="s">
        <v>32</v>
      </c>
      <c r="D38" s="20" t="s">
        <v>251</v>
      </c>
      <c r="E38" s="20" t="s">
        <v>37</v>
      </c>
      <c r="F38" s="7" t="s">
        <v>75</v>
      </c>
      <c r="G38" s="11" t="s">
        <v>75</v>
      </c>
      <c r="H38" s="22" t="s">
        <v>701</v>
      </c>
    </row>
  </sheetData>
  <mergeCells count="4">
    <mergeCell ref="A1:H1"/>
    <mergeCell ref="A2:H2"/>
    <mergeCell ref="A5:H5"/>
    <mergeCell ref="A26:H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E105-1265-45FD-B76D-8B405B8E363A}">
  <dimension ref="A1:H21"/>
  <sheetViews>
    <sheetView workbookViewId="0">
      <selection activeCell="D13" sqref="D13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58.81640625" style="2" bestFit="1" customWidth="1"/>
    <col min="9" max="16384" width="9.1796875" style="2"/>
  </cols>
  <sheetData>
    <row r="1" spans="1:8" ht="12.75" customHeight="1">
      <c r="A1" s="97" t="s">
        <v>702</v>
      </c>
      <c r="B1" s="97"/>
      <c r="C1" s="97"/>
      <c r="D1" s="97"/>
      <c r="E1" s="97"/>
      <c r="F1" s="97"/>
      <c r="G1" s="97"/>
      <c r="H1" s="97"/>
    </row>
    <row r="2" spans="1:8" ht="12.75" customHeight="1">
      <c r="A2" s="98" t="s">
        <v>418</v>
      </c>
      <c r="B2" s="98"/>
      <c r="C2" s="98"/>
      <c r="D2" s="98"/>
      <c r="E2" s="98"/>
      <c r="F2" s="98"/>
      <c r="G2" s="98"/>
      <c r="H2" s="98"/>
    </row>
    <row r="3" spans="1:8" ht="12.75" customHeight="1">
      <c r="A3" s="25" t="s">
        <v>1</v>
      </c>
      <c r="B3" s="25" t="s">
        <v>0</v>
      </c>
      <c r="C3" s="25" t="s">
        <v>419</v>
      </c>
      <c r="D3" s="25" t="s">
        <v>420</v>
      </c>
      <c r="E3" s="25" t="s">
        <v>421</v>
      </c>
      <c r="F3" s="25" t="s">
        <v>4</v>
      </c>
      <c r="G3" s="25" t="s">
        <v>5</v>
      </c>
      <c r="H3" s="25" t="s">
        <v>10</v>
      </c>
    </row>
    <row r="4" spans="1:8" ht="12.75" customHeight="1">
      <c r="A4" s="26" t="s">
        <v>109</v>
      </c>
      <c r="B4" s="26" t="s">
        <v>108</v>
      </c>
      <c r="C4" s="26" t="s">
        <v>17</v>
      </c>
      <c r="D4" s="26" t="s">
        <v>436</v>
      </c>
      <c r="E4" s="26" t="s">
        <v>423</v>
      </c>
      <c r="F4" s="26">
        <v>2022</v>
      </c>
      <c r="G4" s="26">
        <v>2025</v>
      </c>
      <c r="H4" s="26" t="s">
        <v>703</v>
      </c>
    </row>
    <row r="5" spans="1:8" ht="12.75" customHeight="1">
      <c r="A5" s="98" t="s">
        <v>425</v>
      </c>
      <c r="B5" s="98"/>
      <c r="C5" s="98"/>
      <c r="D5" s="98"/>
      <c r="E5" s="98"/>
      <c r="F5" s="98"/>
      <c r="G5" s="98"/>
      <c r="H5" s="98"/>
    </row>
    <row r="6" spans="1:8" ht="12.75" customHeight="1">
      <c r="A6" s="25" t="s">
        <v>1</v>
      </c>
      <c r="B6" s="25" t="s">
        <v>0</v>
      </c>
      <c r="C6" s="25" t="s">
        <v>419</v>
      </c>
      <c r="D6" s="25" t="s">
        <v>420</v>
      </c>
      <c r="E6" s="25" t="s">
        <v>421</v>
      </c>
      <c r="F6" s="25" t="s">
        <v>4</v>
      </c>
      <c r="G6" s="25" t="s">
        <v>5</v>
      </c>
      <c r="H6" s="25" t="s">
        <v>10</v>
      </c>
    </row>
    <row r="7" spans="1:8" ht="12.75" customHeight="1">
      <c r="A7" s="26" t="s">
        <v>569</v>
      </c>
      <c r="B7" s="26" t="s">
        <v>704</v>
      </c>
      <c r="C7" s="26" t="s">
        <v>17</v>
      </c>
      <c r="D7" s="26" t="s">
        <v>62</v>
      </c>
      <c r="E7" s="26" t="s">
        <v>428</v>
      </c>
      <c r="F7" s="26">
        <v>2022</v>
      </c>
      <c r="G7" s="26">
        <v>2025</v>
      </c>
      <c r="H7" s="26" t="s">
        <v>705</v>
      </c>
    </row>
    <row r="8" spans="1:8" ht="12.75" customHeight="1">
      <c r="A8" s="26" t="s">
        <v>560</v>
      </c>
      <c r="B8" s="26" t="s">
        <v>706</v>
      </c>
      <c r="C8" s="26" t="s">
        <v>17</v>
      </c>
      <c r="D8" s="26" t="s">
        <v>97</v>
      </c>
      <c r="E8" s="26" t="s">
        <v>428</v>
      </c>
      <c r="F8" s="26">
        <v>2024</v>
      </c>
      <c r="G8" s="26">
        <v>2025</v>
      </c>
      <c r="H8" s="26" t="s">
        <v>707</v>
      </c>
    </row>
    <row r="9" spans="1:8" ht="12.75" customHeight="1">
      <c r="A9" s="28"/>
      <c r="B9" s="28"/>
      <c r="C9" s="28" t="s">
        <v>17</v>
      </c>
      <c r="D9" s="28"/>
      <c r="E9" s="28"/>
      <c r="F9" s="28"/>
      <c r="G9" s="28"/>
      <c r="H9" s="28" t="s">
        <v>708</v>
      </c>
    </row>
    <row r="10" spans="1:8" ht="12.75" customHeight="1">
      <c r="A10" s="26" t="s">
        <v>709</v>
      </c>
      <c r="B10" s="26" t="s">
        <v>710</v>
      </c>
      <c r="C10" s="26" t="s">
        <v>198</v>
      </c>
      <c r="D10" s="26" t="s">
        <v>436</v>
      </c>
      <c r="E10" s="26" t="s">
        <v>428</v>
      </c>
      <c r="F10" s="26">
        <v>2023</v>
      </c>
      <c r="G10" s="26">
        <v>2025</v>
      </c>
      <c r="H10" s="26" t="s">
        <v>711</v>
      </c>
    </row>
    <row r="11" spans="1:8" ht="12.75" customHeight="1">
      <c r="A11" s="26" t="s">
        <v>712</v>
      </c>
      <c r="B11" s="26" t="s">
        <v>355</v>
      </c>
      <c r="C11" s="26" t="s">
        <v>198</v>
      </c>
      <c r="D11" s="26" t="s">
        <v>436</v>
      </c>
      <c r="E11" s="26" t="s">
        <v>428</v>
      </c>
      <c r="F11" s="26">
        <v>2023</v>
      </c>
      <c r="G11" s="26">
        <v>2025</v>
      </c>
      <c r="H11" s="26" t="s">
        <v>713</v>
      </c>
    </row>
    <row r="12" spans="1:8" ht="12.75" customHeight="1">
      <c r="A12" s="26" t="s">
        <v>714</v>
      </c>
      <c r="B12" s="26" t="s">
        <v>715</v>
      </c>
      <c r="C12" s="26" t="s">
        <v>216</v>
      </c>
      <c r="D12" s="26" t="s">
        <v>18</v>
      </c>
      <c r="E12" s="26" t="s">
        <v>428</v>
      </c>
      <c r="F12" s="26">
        <v>2023</v>
      </c>
      <c r="G12" s="26">
        <v>2025</v>
      </c>
      <c r="H12" s="26" t="s">
        <v>716</v>
      </c>
    </row>
    <row r="13" spans="1:8" ht="12.75" customHeight="1">
      <c r="A13" s="27"/>
      <c r="B13" s="27"/>
      <c r="C13" s="28" t="s">
        <v>216</v>
      </c>
      <c r="D13" s="27"/>
      <c r="E13" s="27"/>
      <c r="F13" s="28">
        <v>2024</v>
      </c>
      <c r="G13" s="28">
        <v>2025</v>
      </c>
      <c r="H13" s="28" t="s">
        <v>717</v>
      </c>
    </row>
    <row r="14" spans="1:8" ht="12.75" customHeight="1">
      <c r="A14" s="27"/>
      <c r="B14" s="27"/>
      <c r="C14" s="27"/>
      <c r="D14" s="27"/>
      <c r="E14" s="27"/>
      <c r="F14" s="28">
        <v>2024</v>
      </c>
      <c r="G14" s="28">
        <v>2025</v>
      </c>
      <c r="H14" s="28" t="s">
        <v>718</v>
      </c>
    </row>
    <row r="15" spans="1:8" ht="12.75" customHeight="1">
      <c r="A15" s="26" t="s">
        <v>719</v>
      </c>
      <c r="B15" s="26" t="s">
        <v>720</v>
      </c>
      <c r="C15" s="26" t="s">
        <v>32</v>
      </c>
      <c r="D15" s="26" t="s">
        <v>721</v>
      </c>
      <c r="E15" s="26" t="s">
        <v>428</v>
      </c>
      <c r="F15" s="26">
        <v>2023</v>
      </c>
      <c r="G15" s="26">
        <v>2025</v>
      </c>
      <c r="H15" s="26" t="s">
        <v>722</v>
      </c>
    </row>
    <row r="16" spans="1:8" ht="12.75" customHeight="1">
      <c r="A16" s="26" t="s">
        <v>723</v>
      </c>
      <c r="B16" s="26" t="s">
        <v>724</v>
      </c>
      <c r="C16" s="26" t="s">
        <v>32</v>
      </c>
      <c r="D16" s="26" t="s">
        <v>292</v>
      </c>
      <c r="E16" s="26" t="s">
        <v>428</v>
      </c>
      <c r="F16" s="26">
        <v>2024</v>
      </c>
      <c r="G16" s="26">
        <v>2025</v>
      </c>
      <c r="H16" s="26" t="s">
        <v>725</v>
      </c>
    </row>
    <row r="17" spans="1:8" ht="12.75" customHeight="1">
      <c r="A17" s="27"/>
      <c r="B17" s="27"/>
      <c r="C17" s="28" t="s">
        <v>32</v>
      </c>
      <c r="D17" s="27"/>
      <c r="E17" s="28" t="s">
        <v>428</v>
      </c>
      <c r="F17" s="28">
        <v>2024</v>
      </c>
      <c r="G17" s="28">
        <v>2025</v>
      </c>
      <c r="H17" s="28" t="s">
        <v>726</v>
      </c>
    </row>
    <row r="18" spans="1:8" ht="15.5">
      <c r="A18" s="26" t="s">
        <v>727</v>
      </c>
      <c r="B18" s="26" t="s">
        <v>72</v>
      </c>
      <c r="C18" s="26" t="s">
        <v>32</v>
      </c>
      <c r="D18" s="26" t="s">
        <v>292</v>
      </c>
      <c r="E18" s="26" t="s">
        <v>428</v>
      </c>
      <c r="F18" s="26">
        <v>2024</v>
      </c>
      <c r="G18" s="26">
        <v>2025</v>
      </c>
      <c r="H18" s="26" t="s">
        <v>728</v>
      </c>
    </row>
    <row r="19" spans="1:8" ht="12.75" customHeight="1">
      <c r="A19" s="97" t="s">
        <v>453</v>
      </c>
      <c r="B19" s="97"/>
      <c r="C19" s="97"/>
      <c r="D19" s="97"/>
      <c r="E19" s="97"/>
      <c r="F19" s="97"/>
      <c r="G19" s="97"/>
      <c r="H19" s="97"/>
    </row>
    <row r="20" spans="1:8" ht="12.75" customHeight="1">
      <c r="A20" s="27"/>
      <c r="B20" s="27"/>
      <c r="C20" s="28" t="s">
        <v>37</v>
      </c>
      <c r="D20" s="28" t="s">
        <v>729</v>
      </c>
      <c r="E20" s="28" t="s">
        <v>37</v>
      </c>
      <c r="F20" s="28">
        <v>2024</v>
      </c>
      <c r="G20" s="28">
        <v>2025</v>
      </c>
      <c r="H20" s="28" t="s">
        <v>730</v>
      </c>
    </row>
    <row r="21" spans="1:8" ht="12.75" customHeight="1">
      <c r="A21" s="27"/>
      <c r="B21" s="27"/>
      <c r="C21" s="28" t="s">
        <v>37</v>
      </c>
      <c r="D21" s="28" t="s">
        <v>731</v>
      </c>
      <c r="E21" s="28" t="s">
        <v>37</v>
      </c>
      <c r="F21" s="28">
        <v>2024</v>
      </c>
      <c r="G21" s="28">
        <v>2025</v>
      </c>
      <c r="H21" s="28" t="s">
        <v>732</v>
      </c>
    </row>
  </sheetData>
  <sortState xmlns:xlrd2="http://schemas.microsoft.com/office/spreadsheetml/2017/richdata2" ref="A10:E18">
    <sortCondition ref="A10:A18"/>
  </sortState>
  <mergeCells count="4">
    <mergeCell ref="A1:H1"/>
    <mergeCell ref="A2:H2"/>
    <mergeCell ref="A5:H5"/>
    <mergeCell ref="A19:H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9F30-55A8-4CD2-8C66-F175B4CA715A}">
  <dimension ref="A1:H31"/>
  <sheetViews>
    <sheetView workbookViewId="0">
      <selection activeCell="L16" sqref="L16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bestFit="1" customWidth="1"/>
    <col min="9" max="16384" width="9.1796875" style="2"/>
  </cols>
  <sheetData>
    <row r="1" spans="1:8" ht="12.75" customHeight="1">
      <c r="A1" s="99" t="s">
        <v>733</v>
      </c>
      <c r="B1" s="99"/>
      <c r="C1" s="99"/>
      <c r="D1" s="99"/>
      <c r="E1" s="99"/>
      <c r="F1" s="99"/>
      <c r="G1" s="99"/>
      <c r="H1" s="99"/>
    </row>
    <row r="2" spans="1:8" ht="12.75" customHeight="1">
      <c r="A2" s="99" t="s">
        <v>418</v>
      </c>
      <c r="B2" s="99"/>
      <c r="C2" s="99"/>
      <c r="D2" s="99"/>
      <c r="E2" s="99"/>
      <c r="F2" s="99"/>
      <c r="G2" s="99"/>
      <c r="H2" s="99"/>
    </row>
    <row r="3" spans="1:8" ht="12.75" customHeight="1">
      <c r="A3" s="10" t="s">
        <v>1</v>
      </c>
      <c r="B3" s="10" t="s">
        <v>0</v>
      </c>
      <c r="C3" s="10" t="s">
        <v>419</v>
      </c>
      <c r="D3" s="10" t="s">
        <v>420</v>
      </c>
      <c r="E3" s="10" t="s">
        <v>421</v>
      </c>
      <c r="F3" s="10" t="s">
        <v>4</v>
      </c>
      <c r="G3" s="29" t="s">
        <v>5</v>
      </c>
      <c r="H3" s="10" t="s">
        <v>10</v>
      </c>
    </row>
    <row r="4" spans="1:8" ht="12.75" customHeight="1">
      <c r="A4" s="12" t="s">
        <v>112</v>
      </c>
      <c r="B4" s="12" t="s">
        <v>111</v>
      </c>
      <c r="C4" s="12" t="s">
        <v>32</v>
      </c>
      <c r="D4" s="12" t="s">
        <v>620</v>
      </c>
      <c r="E4" s="12" t="s">
        <v>423</v>
      </c>
      <c r="F4" s="12">
        <v>2023</v>
      </c>
      <c r="G4" s="30">
        <v>2027</v>
      </c>
      <c r="H4" s="12" t="s">
        <v>475</v>
      </c>
    </row>
    <row r="5" spans="1:8" ht="12.75" customHeight="1">
      <c r="A5" s="99" t="s">
        <v>425</v>
      </c>
      <c r="B5" s="99"/>
      <c r="C5" s="99"/>
      <c r="D5" s="99"/>
      <c r="E5" s="99"/>
      <c r="F5" s="99"/>
      <c r="G5" s="99"/>
      <c r="H5" s="99"/>
    </row>
    <row r="6" spans="1:8" ht="12.75" customHeight="1">
      <c r="A6" s="10" t="s">
        <v>1</v>
      </c>
      <c r="B6" s="10" t="s">
        <v>0</v>
      </c>
      <c r="C6" s="10" t="s">
        <v>419</v>
      </c>
      <c r="D6" s="10" t="s">
        <v>420</v>
      </c>
      <c r="E6" s="10" t="s">
        <v>421</v>
      </c>
      <c r="F6" s="10" t="s">
        <v>4</v>
      </c>
      <c r="G6" s="29" t="s">
        <v>5</v>
      </c>
      <c r="H6" s="10" t="s">
        <v>10</v>
      </c>
    </row>
    <row r="7" spans="1:8" ht="12.75" customHeight="1">
      <c r="A7" s="12" t="s">
        <v>734</v>
      </c>
      <c r="B7" s="12" t="s">
        <v>735</v>
      </c>
      <c r="C7" s="12" t="s">
        <v>38</v>
      </c>
      <c r="D7" s="12" t="s">
        <v>436</v>
      </c>
      <c r="E7" s="12" t="s">
        <v>428</v>
      </c>
      <c r="F7" s="33"/>
      <c r="G7" s="30">
        <v>2025</v>
      </c>
      <c r="H7" s="12"/>
    </row>
    <row r="8" spans="1:8" ht="12.75" customHeight="1">
      <c r="A8" s="12" t="s">
        <v>736</v>
      </c>
      <c r="B8" s="12" t="s">
        <v>737</v>
      </c>
      <c r="C8" s="12" t="s">
        <v>38</v>
      </c>
      <c r="D8" s="12" t="s">
        <v>436</v>
      </c>
      <c r="E8" s="12" t="s">
        <v>428</v>
      </c>
      <c r="F8" s="33"/>
      <c r="G8" s="30">
        <v>2025</v>
      </c>
      <c r="H8" s="12"/>
    </row>
    <row r="9" spans="1:8" ht="12.75" customHeight="1">
      <c r="A9" s="12" t="s">
        <v>738</v>
      </c>
      <c r="B9" s="12" t="s">
        <v>161</v>
      </c>
      <c r="C9" s="12" t="s">
        <v>32</v>
      </c>
      <c r="D9" s="12" t="s">
        <v>62</v>
      </c>
      <c r="E9" s="12" t="s">
        <v>428</v>
      </c>
      <c r="F9" s="33"/>
      <c r="G9" s="30">
        <v>2025</v>
      </c>
      <c r="H9" s="12"/>
    </row>
    <row r="10" spans="1:8" ht="12.75" customHeight="1">
      <c r="A10" s="12" t="s">
        <v>739</v>
      </c>
      <c r="B10" s="12" t="s">
        <v>740</v>
      </c>
      <c r="C10" s="12" t="s">
        <v>17</v>
      </c>
      <c r="D10" s="12" t="s">
        <v>62</v>
      </c>
      <c r="E10" s="12" t="s">
        <v>428</v>
      </c>
      <c r="F10" s="33"/>
      <c r="G10" s="30">
        <v>2025</v>
      </c>
      <c r="H10" s="12"/>
    </row>
    <row r="11" spans="1:8" ht="12.75" customHeight="1">
      <c r="A11" s="12" t="s">
        <v>741</v>
      </c>
      <c r="B11" s="12" t="s">
        <v>111</v>
      </c>
      <c r="C11" s="12" t="s">
        <v>38</v>
      </c>
      <c r="D11" s="12" t="s">
        <v>62</v>
      </c>
      <c r="E11" s="12" t="s">
        <v>428</v>
      </c>
      <c r="F11" s="33"/>
      <c r="G11" s="30">
        <v>2025</v>
      </c>
      <c r="H11" s="12"/>
    </row>
    <row r="12" spans="1:8" ht="12.75" customHeight="1">
      <c r="A12" s="12" t="s">
        <v>742</v>
      </c>
      <c r="B12" s="12" t="s">
        <v>352</v>
      </c>
      <c r="C12" s="12" t="s">
        <v>17</v>
      </c>
      <c r="D12" s="12" t="s">
        <v>146</v>
      </c>
      <c r="E12" s="12" t="s">
        <v>428</v>
      </c>
      <c r="F12" s="33"/>
      <c r="G12" s="30">
        <v>2025</v>
      </c>
      <c r="H12" s="12"/>
    </row>
    <row r="13" spans="1:8" ht="12.75" customHeight="1">
      <c r="A13" s="12" t="s">
        <v>743</v>
      </c>
      <c r="B13" s="12" t="s">
        <v>744</v>
      </c>
      <c r="C13" s="12" t="s">
        <v>32</v>
      </c>
      <c r="D13" s="12" t="s">
        <v>292</v>
      </c>
      <c r="E13" s="12" t="s">
        <v>428</v>
      </c>
      <c r="F13" s="15">
        <v>2024</v>
      </c>
      <c r="G13" s="30">
        <v>2025</v>
      </c>
      <c r="H13" s="12"/>
    </row>
    <row r="14" spans="1:8" ht="12.75" customHeight="1">
      <c r="A14" s="12" t="s">
        <v>745</v>
      </c>
      <c r="B14" s="12" t="s">
        <v>746</v>
      </c>
      <c r="C14" s="12" t="s">
        <v>17</v>
      </c>
      <c r="D14" s="12" t="s">
        <v>62</v>
      </c>
      <c r="E14" s="12" t="s">
        <v>428</v>
      </c>
      <c r="F14" s="33"/>
      <c r="G14" s="30">
        <v>2025</v>
      </c>
      <c r="H14" s="12"/>
    </row>
    <row r="15" spans="1:8" ht="12.75" customHeight="1">
      <c r="A15" s="12" t="s">
        <v>747</v>
      </c>
      <c r="B15" s="12" t="s">
        <v>748</v>
      </c>
      <c r="C15" s="12" t="s">
        <v>38</v>
      </c>
      <c r="D15" s="12" t="s">
        <v>436</v>
      </c>
      <c r="E15" s="12" t="s">
        <v>428</v>
      </c>
      <c r="F15" s="33"/>
      <c r="G15" s="30">
        <v>2025</v>
      </c>
      <c r="H15" s="12"/>
    </row>
    <row r="16" spans="1:8" ht="12.75" customHeight="1">
      <c r="A16" s="12" t="s">
        <v>749</v>
      </c>
      <c r="B16" s="12" t="s">
        <v>746</v>
      </c>
      <c r="C16" s="12" t="s">
        <v>38</v>
      </c>
      <c r="D16" s="12" t="s">
        <v>136</v>
      </c>
      <c r="E16" s="12" t="s">
        <v>428</v>
      </c>
      <c r="F16" s="33"/>
      <c r="G16" s="30">
        <v>2025</v>
      </c>
      <c r="H16" s="12"/>
    </row>
    <row r="17" spans="1:8" ht="12.75" customHeight="1">
      <c r="A17" s="12" t="s">
        <v>750</v>
      </c>
      <c r="B17" s="12" t="s">
        <v>751</v>
      </c>
      <c r="C17" s="12" t="s">
        <v>32</v>
      </c>
      <c r="D17" s="12" t="s">
        <v>62</v>
      </c>
      <c r="E17" s="12" t="s">
        <v>428</v>
      </c>
      <c r="F17" s="33"/>
      <c r="G17" s="30">
        <v>2025</v>
      </c>
      <c r="H17" s="12"/>
    </row>
    <row r="18" spans="1:8" ht="12.75" customHeight="1">
      <c r="A18" s="12" t="s">
        <v>752</v>
      </c>
      <c r="B18" s="12" t="s">
        <v>753</v>
      </c>
      <c r="C18" s="12" t="s">
        <v>38</v>
      </c>
      <c r="D18" s="12" t="s">
        <v>436</v>
      </c>
      <c r="E18" s="12" t="s">
        <v>428</v>
      </c>
      <c r="F18" s="33"/>
      <c r="G18" s="30">
        <v>2025</v>
      </c>
      <c r="H18" s="12"/>
    </row>
    <row r="19" spans="1:8" ht="12.75" customHeight="1">
      <c r="A19" s="12" t="s">
        <v>754</v>
      </c>
      <c r="B19" s="12" t="s">
        <v>755</v>
      </c>
      <c r="C19" s="12" t="s">
        <v>38</v>
      </c>
      <c r="D19" s="45" t="s">
        <v>436</v>
      </c>
      <c r="E19" s="12" t="s">
        <v>428</v>
      </c>
      <c r="F19" s="33"/>
      <c r="G19" s="30">
        <v>2025</v>
      </c>
      <c r="H19" s="12"/>
    </row>
    <row r="20" spans="1:8" ht="12.75" customHeight="1">
      <c r="A20" s="12" t="s">
        <v>756</v>
      </c>
      <c r="B20" s="12" t="s">
        <v>757</v>
      </c>
      <c r="C20" s="12" t="s">
        <v>38</v>
      </c>
      <c r="D20" s="12" t="s">
        <v>39</v>
      </c>
      <c r="E20" s="12" t="s">
        <v>428</v>
      </c>
      <c r="F20" s="33"/>
      <c r="G20" s="30">
        <v>2025</v>
      </c>
      <c r="H20" s="12"/>
    </row>
    <row r="21" spans="1:8" ht="12.75" customHeight="1">
      <c r="A21" s="12" t="s">
        <v>758</v>
      </c>
      <c r="B21" s="12" t="s">
        <v>759</v>
      </c>
      <c r="C21" s="12" t="s">
        <v>32</v>
      </c>
      <c r="D21" s="12" t="s">
        <v>292</v>
      </c>
      <c r="E21" s="12" t="s">
        <v>428</v>
      </c>
      <c r="F21" s="33"/>
      <c r="G21" s="30">
        <v>2025</v>
      </c>
      <c r="H21" s="12"/>
    </row>
    <row r="22" spans="1:8" ht="12.75" customHeight="1">
      <c r="A22" s="12" t="s">
        <v>760</v>
      </c>
      <c r="B22" s="12" t="s">
        <v>355</v>
      </c>
      <c r="C22" s="12" t="s">
        <v>17</v>
      </c>
      <c r="D22" s="12" t="s">
        <v>62</v>
      </c>
      <c r="E22" s="12" t="s">
        <v>428</v>
      </c>
      <c r="F22" s="33"/>
      <c r="G22" s="30">
        <v>2025</v>
      </c>
      <c r="H22" s="12"/>
    </row>
    <row r="23" spans="1:8" ht="12.75" customHeight="1">
      <c r="A23" s="12" t="s">
        <v>761</v>
      </c>
      <c r="B23" s="12" t="s">
        <v>762</v>
      </c>
      <c r="C23" s="12" t="s">
        <v>38</v>
      </c>
      <c r="D23" s="12" t="s">
        <v>136</v>
      </c>
      <c r="E23" s="12" t="s">
        <v>428</v>
      </c>
      <c r="F23" s="33"/>
      <c r="G23" s="30">
        <v>2025</v>
      </c>
      <c r="H23" s="12"/>
    </row>
    <row r="24" spans="1:8" ht="12.75" customHeight="1">
      <c r="A24" s="12" t="s">
        <v>763</v>
      </c>
      <c r="B24" s="12" t="s">
        <v>764</v>
      </c>
      <c r="C24" s="12" t="s">
        <v>38</v>
      </c>
      <c r="D24" s="12" t="s">
        <v>436</v>
      </c>
      <c r="E24" s="12" t="s">
        <v>428</v>
      </c>
      <c r="F24" s="33"/>
      <c r="G24" s="30">
        <v>2025</v>
      </c>
      <c r="H24" s="12"/>
    </row>
    <row r="25" spans="1:8" ht="12.75" customHeight="1">
      <c r="A25" s="12" t="s">
        <v>183</v>
      </c>
      <c r="B25" s="12" t="s">
        <v>182</v>
      </c>
      <c r="C25" s="12" t="s">
        <v>17</v>
      </c>
      <c r="D25" s="12" t="s">
        <v>62</v>
      </c>
      <c r="E25" s="12" t="s">
        <v>428</v>
      </c>
      <c r="F25" s="33"/>
      <c r="G25" s="30">
        <v>2025</v>
      </c>
      <c r="H25" s="12"/>
    </row>
    <row r="26" spans="1:8" ht="12.75" customHeight="1">
      <c r="A26" s="12" t="s">
        <v>765</v>
      </c>
      <c r="B26" s="12" t="s">
        <v>748</v>
      </c>
      <c r="C26" s="12" t="s">
        <v>38</v>
      </c>
      <c r="D26" s="12" t="s">
        <v>62</v>
      </c>
      <c r="E26" s="12" t="s">
        <v>428</v>
      </c>
      <c r="F26" s="33"/>
      <c r="G26" s="30">
        <v>2025</v>
      </c>
      <c r="H26" s="12"/>
    </row>
    <row r="27" spans="1:8" ht="12.75" customHeight="1">
      <c r="A27" s="12" t="s">
        <v>766</v>
      </c>
      <c r="B27" s="12" t="s">
        <v>767</v>
      </c>
      <c r="C27" s="12" t="s">
        <v>38</v>
      </c>
      <c r="D27" s="12" t="s">
        <v>39</v>
      </c>
      <c r="E27" s="12" t="s">
        <v>428</v>
      </c>
      <c r="F27" s="33"/>
      <c r="G27" s="30">
        <v>2025</v>
      </c>
      <c r="H27" s="12"/>
    </row>
    <row r="28" spans="1:8" ht="12.75" customHeight="1">
      <c r="A28" s="12" t="s">
        <v>768</v>
      </c>
      <c r="B28" s="12" t="s">
        <v>72</v>
      </c>
      <c r="C28" s="12" t="s">
        <v>216</v>
      </c>
      <c r="D28" s="44" t="s">
        <v>18</v>
      </c>
      <c r="E28" s="12" t="s">
        <v>428</v>
      </c>
      <c r="F28" s="33"/>
      <c r="G28" s="30">
        <v>2025</v>
      </c>
      <c r="H28" s="12"/>
    </row>
    <row r="29" spans="1:8" ht="12.75" customHeight="1">
      <c r="A29" s="99" t="s">
        <v>453</v>
      </c>
      <c r="B29" s="99"/>
      <c r="C29" s="99"/>
      <c r="D29" s="99"/>
      <c r="E29" s="99"/>
      <c r="F29" s="99"/>
      <c r="G29" s="99"/>
      <c r="H29" s="99"/>
    </row>
    <row r="30" spans="1:8" ht="12.75" customHeight="1">
      <c r="A30" s="22"/>
      <c r="B30" s="22"/>
      <c r="C30" s="22"/>
      <c r="D30" s="22"/>
      <c r="E30" s="22"/>
      <c r="F30" s="22"/>
      <c r="G30" s="31"/>
      <c r="H30" s="22"/>
    </row>
    <row r="31" spans="1:8" ht="12.75" customHeight="1">
      <c r="A31" s="22"/>
      <c r="B31" s="22"/>
      <c r="C31" s="22"/>
      <c r="D31" s="22"/>
      <c r="E31" s="22"/>
      <c r="F31" s="22"/>
      <c r="G31" s="31"/>
      <c r="H31" s="22"/>
    </row>
  </sheetData>
  <mergeCells count="4">
    <mergeCell ref="A1:H1"/>
    <mergeCell ref="A2:H2"/>
    <mergeCell ref="A5:H5"/>
    <mergeCell ref="A29:H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E805-A504-4BA7-A7B3-E7F5EAD5129C}">
  <dimension ref="A1:H41"/>
  <sheetViews>
    <sheetView workbookViewId="0">
      <selection activeCell="I21" sqref="I21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bestFit="1" customWidth="1"/>
    <col min="9" max="10" width="9.1796875" style="2"/>
    <col min="11" max="11" width="33.1796875" style="2" bestFit="1" customWidth="1"/>
    <col min="12" max="16384" width="9.1796875" style="2"/>
  </cols>
  <sheetData>
    <row r="1" spans="1:8" ht="12.75" customHeight="1">
      <c r="A1" s="95" t="s">
        <v>769</v>
      </c>
      <c r="B1" s="95"/>
      <c r="C1" s="95"/>
      <c r="D1" s="95"/>
      <c r="E1" s="95"/>
      <c r="F1" s="95"/>
      <c r="G1" s="95"/>
      <c r="H1" s="95"/>
    </row>
    <row r="2" spans="1:8" ht="12.75" customHeight="1">
      <c r="A2" s="99" t="s">
        <v>418</v>
      </c>
      <c r="B2" s="99"/>
      <c r="C2" s="99"/>
      <c r="D2" s="99"/>
      <c r="E2" s="99"/>
      <c r="F2" s="99"/>
      <c r="G2" s="99"/>
      <c r="H2" s="99"/>
    </row>
    <row r="3" spans="1:8" ht="12.75" customHeight="1">
      <c r="A3" s="10" t="s">
        <v>1</v>
      </c>
      <c r="B3" s="10" t="s">
        <v>0</v>
      </c>
      <c r="C3" s="10" t="s">
        <v>419</v>
      </c>
      <c r="D3" s="10" t="s">
        <v>420</v>
      </c>
      <c r="E3" s="10" t="s">
        <v>421</v>
      </c>
      <c r="F3" s="10" t="s">
        <v>4</v>
      </c>
      <c r="G3" s="29" t="s">
        <v>5</v>
      </c>
      <c r="H3" s="10" t="s">
        <v>10</v>
      </c>
    </row>
    <row r="4" spans="1:8" ht="12.75" customHeight="1">
      <c r="A4" s="12" t="s">
        <v>118</v>
      </c>
      <c r="B4" s="12" t="s">
        <v>117</v>
      </c>
      <c r="C4" s="12" t="s">
        <v>32</v>
      </c>
      <c r="D4" s="12" t="s">
        <v>113</v>
      </c>
      <c r="E4" s="12" t="s">
        <v>770</v>
      </c>
      <c r="F4" s="12">
        <v>2012</v>
      </c>
      <c r="G4" s="30">
        <v>2025</v>
      </c>
      <c r="H4" s="12" t="s">
        <v>771</v>
      </c>
    </row>
    <row r="5" spans="1:8" ht="12.75" customHeight="1">
      <c r="A5" s="12" t="s">
        <v>116</v>
      </c>
      <c r="B5" s="12" t="s">
        <v>72</v>
      </c>
      <c r="C5" s="12" t="s">
        <v>32</v>
      </c>
      <c r="D5" s="12" t="s">
        <v>499</v>
      </c>
      <c r="E5" s="12" t="s">
        <v>770</v>
      </c>
      <c r="F5" s="12">
        <v>2012</v>
      </c>
      <c r="G5" s="30">
        <v>2025</v>
      </c>
      <c r="H5" s="12" t="s">
        <v>771</v>
      </c>
    </row>
    <row r="6" spans="1:8" ht="12.75" customHeight="1">
      <c r="A6" s="99" t="s">
        <v>425</v>
      </c>
      <c r="B6" s="99"/>
      <c r="C6" s="99"/>
      <c r="D6" s="99"/>
      <c r="E6" s="99"/>
      <c r="F6" s="99"/>
      <c r="G6" s="99"/>
      <c r="H6" s="99"/>
    </row>
    <row r="7" spans="1:8" ht="12.75" customHeight="1">
      <c r="A7" s="10" t="s">
        <v>1</v>
      </c>
      <c r="B7" s="10" t="s">
        <v>0</v>
      </c>
      <c r="C7" s="10" t="s">
        <v>419</v>
      </c>
      <c r="D7" s="10" t="s">
        <v>420</v>
      </c>
      <c r="E7" s="10" t="s">
        <v>421</v>
      </c>
      <c r="F7" s="10" t="s">
        <v>4</v>
      </c>
      <c r="G7" s="29" t="s">
        <v>5</v>
      </c>
      <c r="H7" s="10" t="s">
        <v>10</v>
      </c>
    </row>
    <row r="8" spans="1:8" ht="12.75" customHeight="1">
      <c r="A8" s="12" t="s">
        <v>772</v>
      </c>
      <c r="B8" s="12" t="s">
        <v>427</v>
      </c>
      <c r="C8" s="12" t="s">
        <v>17</v>
      </c>
      <c r="D8" s="12" t="s">
        <v>62</v>
      </c>
      <c r="E8" s="12" t="s">
        <v>428</v>
      </c>
      <c r="F8" s="12">
        <v>2024</v>
      </c>
      <c r="G8" s="30">
        <v>2025</v>
      </c>
      <c r="H8" s="12"/>
    </row>
    <row r="9" spans="1:8" ht="12.75" customHeight="1">
      <c r="A9" s="12" t="s">
        <v>773</v>
      </c>
      <c r="B9" s="12" t="s">
        <v>774</v>
      </c>
      <c r="C9" s="12" t="s">
        <v>17</v>
      </c>
      <c r="D9" s="12" t="s">
        <v>97</v>
      </c>
      <c r="E9" s="12" t="s">
        <v>428</v>
      </c>
      <c r="F9" s="12">
        <v>2017</v>
      </c>
      <c r="G9" s="30">
        <v>2025</v>
      </c>
      <c r="H9" s="12"/>
    </row>
    <row r="10" spans="1:8" ht="12.75" customHeight="1">
      <c r="A10" s="39" t="s">
        <v>775</v>
      </c>
      <c r="B10" s="39" t="s">
        <v>776</v>
      </c>
      <c r="C10" s="12" t="s">
        <v>32</v>
      </c>
      <c r="D10" s="12" t="s">
        <v>39</v>
      </c>
      <c r="E10" s="12" t="s">
        <v>428</v>
      </c>
      <c r="F10" s="15">
        <v>2023</v>
      </c>
      <c r="G10" s="30">
        <v>2025</v>
      </c>
      <c r="H10" s="12"/>
    </row>
    <row r="11" spans="1:8" ht="12.75" customHeight="1">
      <c r="A11" s="39" t="s">
        <v>777</v>
      </c>
      <c r="B11" s="39" t="s">
        <v>583</v>
      </c>
      <c r="C11" s="12" t="s">
        <v>32</v>
      </c>
      <c r="D11" s="12" t="s">
        <v>44</v>
      </c>
      <c r="E11" s="12" t="s">
        <v>428</v>
      </c>
      <c r="F11" s="15">
        <v>2018</v>
      </c>
      <c r="G11" s="30">
        <v>2025</v>
      </c>
      <c r="H11" s="12"/>
    </row>
    <row r="12" spans="1:8" ht="12.75" customHeight="1">
      <c r="A12" s="39" t="s">
        <v>778</v>
      </c>
      <c r="B12" s="39" t="s">
        <v>779</v>
      </c>
      <c r="C12" s="12" t="s">
        <v>32</v>
      </c>
      <c r="D12" s="12" t="s">
        <v>62</v>
      </c>
      <c r="E12" s="12" t="s">
        <v>428</v>
      </c>
      <c r="F12" s="15">
        <v>2023</v>
      </c>
      <c r="G12" s="30">
        <v>2025</v>
      </c>
      <c r="H12" s="12"/>
    </row>
    <row r="13" spans="1:8" ht="12.75" customHeight="1">
      <c r="A13" s="39" t="s">
        <v>780</v>
      </c>
      <c r="B13" s="39" t="s">
        <v>781</v>
      </c>
      <c r="C13" s="12" t="s">
        <v>32</v>
      </c>
      <c r="D13" s="12" t="s">
        <v>782</v>
      </c>
      <c r="E13" s="12" t="s">
        <v>428</v>
      </c>
      <c r="F13" s="33"/>
      <c r="G13" s="30">
        <v>2025</v>
      </c>
      <c r="H13" s="12"/>
    </row>
    <row r="14" spans="1:8" ht="12.75" customHeight="1">
      <c r="A14" s="39" t="s">
        <v>429</v>
      </c>
      <c r="B14" s="39" t="s">
        <v>430</v>
      </c>
      <c r="C14" s="12" t="s">
        <v>38</v>
      </c>
      <c r="D14" s="12" t="s">
        <v>62</v>
      </c>
      <c r="E14" s="12" t="s">
        <v>428</v>
      </c>
      <c r="F14" s="15">
        <v>2024</v>
      </c>
      <c r="G14" s="30">
        <v>2025</v>
      </c>
      <c r="H14" s="12"/>
    </row>
    <row r="15" spans="1:8" ht="12.75" customHeight="1">
      <c r="A15" s="39" t="s">
        <v>783</v>
      </c>
      <c r="B15" s="39" t="s">
        <v>784</v>
      </c>
      <c r="C15" s="12" t="s">
        <v>32</v>
      </c>
      <c r="D15" s="12" t="s">
        <v>292</v>
      </c>
      <c r="E15" s="12" t="s">
        <v>428</v>
      </c>
      <c r="F15" s="15">
        <v>2018</v>
      </c>
      <c r="G15" s="30">
        <v>2025</v>
      </c>
      <c r="H15" s="12"/>
    </row>
    <row r="16" spans="1:8" ht="12.75" customHeight="1">
      <c r="A16" s="39" t="s">
        <v>785</v>
      </c>
      <c r="B16" s="39" t="s">
        <v>786</v>
      </c>
      <c r="C16" s="12" t="s">
        <v>32</v>
      </c>
      <c r="D16" s="2" t="s">
        <v>787</v>
      </c>
      <c r="E16" s="12" t="s">
        <v>428</v>
      </c>
      <c r="F16" s="15">
        <v>2019</v>
      </c>
      <c r="G16" s="30">
        <v>2025</v>
      </c>
      <c r="H16" s="12"/>
    </row>
    <row r="17" spans="1:8" ht="12.75" customHeight="1">
      <c r="A17" s="39" t="s">
        <v>788</v>
      </c>
      <c r="B17" s="39" t="s">
        <v>789</v>
      </c>
      <c r="C17" s="12" t="s">
        <v>32</v>
      </c>
      <c r="D17" s="12" t="s">
        <v>292</v>
      </c>
      <c r="E17" s="12" t="s">
        <v>428</v>
      </c>
      <c r="F17" s="15">
        <v>2022</v>
      </c>
      <c r="G17" s="30">
        <v>2025</v>
      </c>
      <c r="H17" s="12"/>
    </row>
    <row r="18" spans="1:8" ht="12.75" customHeight="1">
      <c r="A18" s="39" t="s">
        <v>438</v>
      </c>
      <c r="B18" s="39" t="s">
        <v>439</v>
      </c>
      <c r="C18" s="12" t="s">
        <v>32</v>
      </c>
      <c r="D18" s="12" t="s">
        <v>336</v>
      </c>
      <c r="E18" s="12" t="s">
        <v>428</v>
      </c>
      <c r="F18" s="15">
        <v>2017</v>
      </c>
      <c r="G18" s="30">
        <v>2025</v>
      </c>
      <c r="H18" s="12"/>
    </row>
    <row r="19" spans="1:8" ht="12.75" customHeight="1">
      <c r="A19" s="39" t="s">
        <v>790</v>
      </c>
      <c r="B19" s="39" t="s">
        <v>715</v>
      </c>
      <c r="C19" s="12" t="s">
        <v>32</v>
      </c>
      <c r="D19" s="12" t="s">
        <v>44</v>
      </c>
      <c r="E19" s="12" t="s">
        <v>428</v>
      </c>
      <c r="F19" s="15">
        <v>2019</v>
      </c>
      <c r="G19" s="30">
        <v>2025</v>
      </c>
      <c r="H19" s="12"/>
    </row>
    <row r="20" spans="1:8" ht="12.75" customHeight="1">
      <c r="A20" s="39" t="s">
        <v>791</v>
      </c>
      <c r="B20" s="39" t="s">
        <v>792</v>
      </c>
      <c r="C20" s="12" t="s">
        <v>32</v>
      </c>
      <c r="D20" s="12" t="s">
        <v>436</v>
      </c>
      <c r="E20" s="12" t="s">
        <v>428</v>
      </c>
      <c r="F20" s="15">
        <v>2023</v>
      </c>
      <c r="G20" s="30">
        <v>2025</v>
      </c>
      <c r="H20" s="12"/>
    </row>
    <row r="21" spans="1:8" ht="12.75" customHeight="1">
      <c r="A21" s="39" t="s">
        <v>793</v>
      </c>
      <c r="B21" s="39" t="s">
        <v>794</v>
      </c>
      <c r="C21" s="12" t="s">
        <v>38</v>
      </c>
      <c r="D21" s="12" t="s">
        <v>62</v>
      </c>
      <c r="E21" s="12" t="s">
        <v>428</v>
      </c>
      <c r="F21" s="33"/>
      <c r="G21" s="30">
        <v>2025</v>
      </c>
      <c r="H21" s="12"/>
    </row>
    <row r="22" spans="1:8" ht="12.75" customHeight="1">
      <c r="A22" s="39" t="s">
        <v>795</v>
      </c>
      <c r="B22" s="39" t="s">
        <v>796</v>
      </c>
      <c r="C22" s="12" t="s">
        <v>17</v>
      </c>
      <c r="D22" s="12" t="s">
        <v>97</v>
      </c>
      <c r="E22" s="12" t="s">
        <v>428</v>
      </c>
      <c r="F22" s="15">
        <v>2018</v>
      </c>
      <c r="G22" s="30">
        <v>2025</v>
      </c>
      <c r="H22" s="12"/>
    </row>
    <row r="23" spans="1:8" ht="12.75" customHeight="1">
      <c r="A23" s="39" t="s">
        <v>797</v>
      </c>
      <c r="B23" s="39" t="s">
        <v>798</v>
      </c>
      <c r="C23" s="12" t="s">
        <v>32</v>
      </c>
      <c r="D23" s="12" t="s">
        <v>799</v>
      </c>
      <c r="E23" s="12" t="s">
        <v>428</v>
      </c>
      <c r="F23" s="15">
        <v>2017</v>
      </c>
      <c r="G23" s="30">
        <v>2025</v>
      </c>
      <c r="H23" s="12"/>
    </row>
    <row r="24" spans="1:8" ht="12.75" customHeight="1">
      <c r="A24" s="39" t="s">
        <v>800</v>
      </c>
      <c r="B24" s="39" t="s">
        <v>801</v>
      </c>
      <c r="C24" s="39" t="s">
        <v>32</v>
      </c>
      <c r="D24" s="39" t="s">
        <v>436</v>
      </c>
      <c r="E24" s="12" t="s">
        <v>428</v>
      </c>
      <c r="F24" s="77">
        <v>2018</v>
      </c>
      <c r="G24" s="30">
        <v>2025</v>
      </c>
      <c r="H24" s="39"/>
    </row>
    <row r="25" spans="1:8" ht="12.75" customHeight="1">
      <c r="A25" s="39" t="s">
        <v>802</v>
      </c>
      <c r="B25" s="39" t="s">
        <v>435</v>
      </c>
      <c r="C25" s="39" t="s">
        <v>32</v>
      </c>
      <c r="D25" s="39" t="s">
        <v>97</v>
      </c>
      <c r="E25" s="12" t="s">
        <v>428</v>
      </c>
      <c r="F25" s="77">
        <v>2019</v>
      </c>
      <c r="G25" s="30">
        <v>2025</v>
      </c>
      <c r="H25" s="39"/>
    </row>
    <row r="26" spans="1:8" ht="12.75" customHeight="1">
      <c r="A26" s="39" t="s">
        <v>93</v>
      </c>
      <c r="B26" s="39" t="s">
        <v>574</v>
      </c>
      <c r="C26" s="39" t="s">
        <v>32</v>
      </c>
      <c r="D26" s="39" t="s">
        <v>436</v>
      </c>
      <c r="E26" s="12" t="s">
        <v>428</v>
      </c>
      <c r="F26" s="15">
        <v>2024</v>
      </c>
      <c r="G26" s="30">
        <v>2025</v>
      </c>
      <c r="H26" s="39"/>
    </row>
    <row r="27" spans="1:8" ht="12.75" customHeight="1">
      <c r="A27" s="39" t="s">
        <v>803</v>
      </c>
      <c r="B27" s="39" t="s">
        <v>509</v>
      </c>
      <c r="C27" s="39" t="s">
        <v>32</v>
      </c>
      <c r="D27" s="39" t="s">
        <v>62</v>
      </c>
      <c r="E27" s="12" t="s">
        <v>428</v>
      </c>
      <c r="F27" s="77">
        <v>2018</v>
      </c>
      <c r="G27" s="30">
        <v>2025</v>
      </c>
      <c r="H27" s="39"/>
    </row>
    <row r="28" spans="1:8" ht="12.75" customHeight="1">
      <c r="A28" s="39" t="s">
        <v>804</v>
      </c>
      <c r="B28" s="39" t="s">
        <v>805</v>
      </c>
      <c r="C28" s="39" t="s">
        <v>32</v>
      </c>
      <c r="D28" s="39" t="s">
        <v>39</v>
      </c>
      <c r="E28" s="12" t="s">
        <v>428</v>
      </c>
      <c r="F28" s="15">
        <v>2023</v>
      </c>
      <c r="G28" s="30">
        <v>2025</v>
      </c>
      <c r="H28" s="39"/>
    </row>
    <row r="29" spans="1:8" ht="12.75" customHeight="1">
      <c r="A29" s="39" t="s">
        <v>446</v>
      </c>
      <c r="B29" s="39" t="s">
        <v>447</v>
      </c>
      <c r="C29" s="39" t="s">
        <v>32</v>
      </c>
      <c r="D29" s="39" t="s">
        <v>62</v>
      </c>
      <c r="E29" s="12" t="s">
        <v>428</v>
      </c>
      <c r="F29" s="77">
        <v>2024</v>
      </c>
      <c r="G29" s="30">
        <v>2025</v>
      </c>
      <c r="H29" s="39"/>
    </row>
    <row r="30" spans="1:8" ht="12.75" customHeight="1">
      <c r="A30" s="39" t="s">
        <v>806</v>
      </c>
      <c r="B30" s="39" t="s">
        <v>807</v>
      </c>
      <c r="C30" s="39" t="s">
        <v>32</v>
      </c>
      <c r="D30" s="39" t="s">
        <v>146</v>
      </c>
      <c r="E30" s="12" t="s">
        <v>428</v>
      </c>
      <c r="F30" s="77">
        <v>2018</v>
      </c>
      <c r="G30" s="30">
        <v>2025</v>
      </c>
      <c r="H30" s="39"/>
    </row>
    <row r="31" spans="1:8" ht="12.75" customHeight="1">
      <c r="A31" s="39" t="s">
        <v>102</v>
      </c>
      <c r="B31" s="39" t="s">
        <v>92</v>
      </c>
      <c r="C31" s="39" t="s">
        <v>32</v>
      </c>
      <c r="D31" s="39" t="s">
        <v>436</v>
      </c>
      <c r="E31" s="12" t="s">
        <v>428</v>
      </c>
      <c r="F31" s="15">
        <v>2024</v>
      </c>
      <c r="G31" s="30">
        <v>2025</v>
      </c>
      <c r="H31" s="39"/>
    </row>
    <row r="32" spans="1:8" ht="12.75" customHeight="1">
      <c r="A32" s="39" t="s">
        <v>808</v>
      </c>
      <c r="B32" s="39" t="s">
        <v>809</v>
      </c>
      <c r="C32" s="39" t="s">
        <v>38</v>
      </c>
      <c r="D32" s="39" t="s">
        <v>136</v>
      </c>
      <c r="E32" s="12" t="s">
        <v>428</v>
      </c>
      <c r="F32" s="77">
        <v>2018</v>
      </c>
      <c r="G32" s="30">
        <v>2025</v>
      </c>
      <c r="H32" s="39"/>
    </row>
    <row r="33" spans="1:8" ht="12.75" customHeight="1">
      <c r="A33" s="39" t="s">
        <v>810</v>
      </c>
      <c r="B33" s="39" t="s">
        <v>811</v>
      </c>
      <c r="C33" s="39" t="s">
        <v>32</v>
      </c>
      <c r="D33" s="39" t="s">
        <v>119</v>
      </c>
      <c r="E33" s="12" t="s">
        <v>428</v>
      </c>
      <c r="F33" s="77">
        <v>2018</v>
      </c>
      <c r="G33" s="30">
        <v>2025</v>
      </c>
      <c r="H33" s="39"/>
    </row>
    <row r="34" spans="1:8" ht="12.75" customHeight="1">
      <c r="A34" s="39" t="s">
        <v>812</v>
      </c>
      <c r="B34" s="39" t="s">
        <v>813</v>
      </c>
      <c r="C34" s="39" t="s">
        <v>32</v>
      </c>
      <c r="D34" s="39" t="s">
        <v>292</v>
      </c>
      <c r="E34" s="12" t="s">
        <v>428</v>
      </c>
      <c r="F34" s="15">
        <v>2023</v>
      </c>
      <c r="G34" s="30">
        <v>2025</v>
      </c>
      <c r="H34" s="39"/>
    </row>
    <row r="35" spans="1:8" ht="12.75" customHeight="1">
      <c r="A35" s="39" t="s">
        <v>814</v>
      </c>
      <c r="B35" s="39" t="s">
        <v>815</v>
      </c>
      <c r="C35" s="39" t="s">
        <v>17</v>
      </c>
      <c r="D35" s="39" t="s">
        <v>436</v>
      </c>
      <c r="E35" s="12" t="s">
        <v>428</v>
      </c>
      <c r="F35" s="15">
        <v>2023</v>
      </c>
      <c r="G35" s="30">
        <v>2025</v>
      </c>
      <c r="H35" s="39"/>
    </row>
    <row r="36" spans="1:8" ht="12.75" customHeight="1">
      <c r="A36" s="39" t="s">
        <v>816</v>
      </c>
      <c r="B36" s="39" t="s">
        <v>817</v>
      </c>
      <c r="C36" s="39" t="s">
        <v>38</v>
      </c>
      <c r="D36" s="39" t="s">
        <v>39</v>
      </c>
      <c r="E36" s="12" t="s">
        <v>428</v>
      </c>
      <c r="F36" s="39">
        <v>2024</v>
      </c>
      <c r="G36" s="30">
        <v>2025</v>
      </c>
      <c r="H36" s="39"/>
    </row>
    <row r="37" spans="1:8" ht="12.75" customHeight="1">
      <c r="A37" s="39" t="s">
        <v>818</v>
      </c>
      <c r="B37" s="39" t="s">
        <v>819</v>
      </c>
      <c r="C37" s="77" t="s">
        <v>17</v>
      </c>
      <c r="D37" s="77" t="s">
        <v>39</v>
      </c>
      <c r="E37" s="12" t="s">
        <v>428</v>
      </c>
      <c r="F37" s="46"/>
      <c r="G37" s="30">
        <v>2025</v>
      </c>
      <c r="H37" s="39"/>
    </row>
    <row r="38" spans="1:8" ht="12.75" customHeight="1">
      <c r="A38" s="99" t="s">
        <v>453</v>
      </c>
      <c r="B38" s="99"/>
      <c r="C38" s="99"/>
      <c r="D38" s="99"/>
      <c r="E38" s="99"/>
      <c r="F38" s="99"/>
      <c r="G38" s="99"/>
      <c r="H38" s="99"/>
    </row>
    <row r="39" spans="1:8" ht="12.75" customHeight="1">
      <c r="A39" s="22" t="s">
        <v>820</v>
      </c>
      <c r="B39" s="22" t="s">
        <v>821</v>
      </c>
      <c r="C39" s="22" t="s">
        <v>32</v>
      </c>
      <c r="D39" s="22" t="s">
        <v>499</v>
      </c>
      <c r="E39" s="22" t="s">
        <v>37</v>
      </c>
      <c r="F39" s="22">
        <v>2012</v>
      </c>
      <c r="G39" s="31" t="s">
        <v>75</v>
      </c>
      <c r="H39" s="22" t="s">
        <v>822</v>
      </c>
    </row>
    <row r="40" spans="1:8" ht="12.75" customHeight="1">
      <c r="A40" s="22" t="s">
        <v>31</v>
      </c>
      <c r="B40" s="22" t="s">
        <v>30</v>
      </c>
      <c r="C40" s="22" t="s">
        <v>32</v>
      </c>
      <c r="D40" s="22" t="s">
        <v>499</v>
      </c>
      <c r="E40" s="22" t="s">
        <v>37</v>
      </c>
      <c r="F40" s="22" t="s">
        <v>75</v>
      </c>
      <c r="G40" s="31" t="s">
        <v>75</v>
      </c>
      <c r="H40" s="22" t="s">
        <v>823</v>
      </c>
    </row>
    <row r="41" spans="1:8" ht="12.75" customHeight="1">
      <c r="A41" s="22" t="s">
        <v>824</v>
      </c>
      <c r="B41" s="22" t="s">
        <v>84</v>
      </c>
      <c r="C41" s="22" t="s">
        <v>32</v>
      </c>
      <c r="D41" s="22" t="s">
        <v>499</v>
      </c>
      <c r="E41" s="22" t="s">
        <v>37</v>
      </c>
      <c r="F41" s="22" t="s">
        <v>75</v>
      </c>
      <c r="G41" s="31" t="s">
        <v>75</v>
      </c>
      <c r="H41" s="22" t="s">
        <v>825</v>
      </c>
    </row>
  </sheetData>
  <mergeCells count="4">
    <mergeCell ref="A1:H1"/>
    <mergeCell ref="A2:H2"/>
    <mergeCell ref="A6:H6"/>
    <mergeCell ref="A38:H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2314-8ED2-40FD-A391-D5E9B02B7F42}">
  <dimension ref="A1:H30"/>
  <sheetViews>
    <sheetView workbookViewId="0">
      <selection activeCell="J22" sqref="J22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10" style="2" bestFit="1" customWidth="1"/>
    <col min="5" max="5" width="34.453125" style="2" bestFit="1" customWidth="1"/>
    <col min="6" max="6" width="12.81640625" style="2" bestFit="1" customWidth="1"/>
    <col min="7" max="7" width="11.1796875" style="2" bestFit="1" customWidth="1"/>
    <col min="8" max="8" width="40.7265625" style="2" customWidth="1"/>
    <col min="9" max="16384" width="9.1796875" style="2"/>
  </cols>
  <sheetData>
    <row r="1" spans="1:8" ht="12.75" customHeight="1">
      <c r="A1" s="92" t="s">
        <v>417</v>
      </c>
      <c r="B1" s="92"/>
      <c r="C1" s="92"/>
      <c r="D1" s="92"/>
      <c r="E1" s="92"/>
      <c r="F1" s="92"/>
      <c r="G1" s="92"/>
      <c r="H1" s="92"/>
    </row>
    <row r="2" spans="1:8" ht="12.75" customHeight="1">
      <c r="A2" s="92" t="s">
        <v>418</v>
      </c>
      <c r="B2" s="92"/>
      <c r="C2" s="92"/>
      <c r="D2" s="92"/>
      <c r="E2" s="92"/>
      <c r="F2" s="92"/>
      <c r="G2" s="92"/>
      <c r="H2" s="92"/>
    </row>
    <row r="3" spans="1:8" ht="12.75" customHeight="1">
      <c r="A3" s="8" t="s">
        <v>1</v>
      </c>
      <c r="B3" s="8" t="s">
        <v>0</v>
      </c>
      <c r="C3" s="8" t="s">
        <v>419</v>
      </c>
      <c r="D3" s="8" t="s">
        <v>420</v>
      </c>
      <c r="E3" s="8" t="s">
        <v>421</v>
      </c>
      <c r="F3" s="8" t="s">
        <v>4</v>
      </c>
      <c r="G3" s="34" t="s">
        <v>5</v>
      </c>
      <c r="H3" s="8" t="s">
        <v>10</v>
      </c>
    </row>
    <row r="4" spans="1:8" ht="12.75" customHeight="1">
      <c r="A4" s="3" t="s">
        <v>81</v>
      </c>
      <c r="B4" s="3" t="s">
        <v>422</v>
      </c>
      <c r="C4" s="3" t="s">
        <v>32</v>
      </c>
      <c r="D4" s="3" t="s">
        <v>423</v>
      </c>
      <c r="E4" s="3" t="s">
        <v>292</v>
      </c>
      <c r="F4" s="3">
        <v>2022</v>
      </c>
      <c r="G4" s="3">
        <v>2025</v>
      </c>
      <c r="H4" s="3" t="s">
        <v>424</v>
      </c>
    </row>
    <row r="5" spans="1:8" ht="12.75" customHeight="1">
      <c r="A5" s="92" t="s">
        <v>425</v>
      </c>
      <c r="B5" s="92"/>
      <c r="C5" s="92"/>
      <c r="D5" s="92"/>
      <c r="E5" s="92"/>
      <c r="F5" s="92"/>
      <c r="G5" s="92"/>
      <c r="H5" s="92"/>
    </row>
    <row r="6" spans="1:8" ht="12.75" customHeight="1">
      <c r="A6" s="1" t="s">
        <v>1</v>
      </c>
      <c r="B6" s="1" t="s">
        <v>0</v>
      </c>
      <c r="C6" s="1" t="s">
        <v>419</v>
      </c>
      <c r="D6" s="1" t="s">
        <v>421</v>
      </c>
      <c r="E6" s="1" t="s">
        <v>420</v>
      </c>
      <c r="F6" s="1" t="s">
        <v>4</v>
      </c>
      <c r="G6" s="1" t="s">
        <v>5</v>
      </c>
      <c r="H6" s="1" t="s">
        <v>10</v>
      </c>
    </row>
    <row r="7" spans="1:8" ht="12.75" customHeight="1">
      <c r="A7" s="3" t="s">
        <v>426</v>
      </c>
      <c r="B7" s="3" t="s">
        <v>427</v>
      </c>
      <c r="C7" s="3" t="s">
        <v>38</v>
      </c>
      <c r="D7" s="3" t="s">
        <v>428</v>
      </c>
      <c r="E7" s="3" t="s">
        <v>62</v>
      </c>
      <c r="F7" s="3">
        <v>2021</v>
      </c>
      <c r="G7" s="3">
        <v>2025</v>
      </c>
      <c r="H7" s="3"/>
    </row>
    <row r="8" spans="1:8" ht="12.75" customHeight="1">
      <c r="A8" s="3" t="s">
        <v>429</v>
      </c>
      <c r="B8" s="3" t="s">
        <v>430</v>
      </c>
      <c r="C8" s="3" t="s">
        <v>38</v>
      </c>
      <c r="D8" s="3" t="s">
        <v>428</v>
      </c>
      <c r="E8" s="3" t="s">
        <v>44</v>
      </c>
      <c r="F8" s="3">
        <v>2024</v>
      </c>
      <c r="G8" s="3">
        <v>2025</v>
      </c>
      <c r="H8" s="3"/>
    </row>
    <row r="9" spans="1:8" ht="12.75" customHeight="1">
      <c r="A9" s="3" t="s">
        <v>431</v>
      </c>
      <c r="B9" s="3" t="s">
        <v>72</v>
      </c>
      <c r="C9" s="3" t="s">
        <v>432</v>
      </c>
      <c r="D9" s="3" t="s">
        <v>428</v>
      </c>
      <c r="E9" s="3" t="s">
        <v>433</v>
      </c>
      <c r="F9" s="3">
        <v>2023</v>
      </c>
      <c r="G9" s="3">
        <v>2025</v>
      </c>
      <c r="H9" s="3"/>
    </row>
    <row r="10" spans="1:8" ht="12.75" customHeight="1">
      <c r="A10" s="3" t="s">
        <v>434</v>
      </c>
      <c r="B10" s="3" t="s">
        <v>435</v>
      </c>
      <c r="C10" s="3" t="s">
        <v>38</v>
      </c>
      <c r="D10" s="3" t="s">
        <v>428</v>
      </c>
      <c r="E10" s="3" t="s">
        <v>436</v>
      </c>
      <c r="F10" s="3">
        <v>2023</v>
      </c>
      <c r="G10" s="3">
        <v>2025</v>
      </c>
      <c r="H10" s="3"/>
    </row>
    <row r="11" spans="1:8" ht="12.75" customHeight="1">
      <c r="A11" s="3" t="s">
        <v>437</v>
      </c>
      <c r="B11" s="3" t="s">
        <v>105</v>
      </c>
      <c r="C11" s="3" t="s">
        <v>32</v>
      </c>
      <c r="D11" s="3" t="s">
        <v>428</v>
      </c>
      <c r="E11" s="3" t="s">
        <v>62</v>
      </c>
      <c r="F11" s="3">
        <v>2024</v>
      </c>
      <c r="G11" s="3">
        <v>2025</v>
      </c>
      <c r="H11" s="3"/>
    </row>
    <row r="12" spans="1:8" ht="12.75" customHeight="1">
      <c r="A12" s="3" t="s">
        <v>438</v>
      </c>
      <c r="B12" s="3" t="s">
        <v>439</v>
      </c>
      <c r="C12" s="3" t="s">
        <v>32</v>
      </c>
      <c r="D12" s="3" t="s">
        <v>428</v>
      </c>
      <c r="E12" s="3" t="s">
        <v>336</v>
      </c>
      <c r="F12" s="3">
        <v>2022</v>
      </c>
      <c r="G12" s="3">
        <v>2025</v>
      </c>
      <c r="H12" s="3"/>
    </row>
    <row r="13" spans="1:8" ht="12.75" customHeight="1">
      <c r="A13" s="3" t="s">
        <v>440</v>
      </c>
      <c r="B13" s="3" t="s">
        <v>349</v>
      </c>
      <c r="C13" s="3" t="s">
        <v>32</v>
      </c>
      <c r="D13" s="3" t="s">
        <v>428</v>
      </c>
      <c r="E13" s="3" t="s">
        <v>62</v>
      </c>
      <c r="F13" s="3">
        <v>2023</v>
      </c>
      <c r="G13" s="3">
        <v>2025</v>
      </c>
      <c r="H13" s="3"/>
    </row>
    <row r="14" spans="1:8" ht="12.75" customHeight="1">
      <c r="A14" s="3" t="s">
        <v>441</v>
      </c>
      <c r="B14" s="3" t="s">
        <v>442</v>
      </c>
      <c r="C14" s="3" t="s">
        <v>32</v>
      </c>
      <c r="D14" s="3" t="s">
        <v>428</v>
      </c>
      <c r="E14" s="3" t="s">
        <v>62</v>
      </c>
      <c r="F14" s="3">
        <v>2022</v>
      </c>
      <c r="G14" s="3">
        <v>2025</v>
      </c>
      <c r="H14" s="3"/>
    </row>
    <row r="15" spans="1:8" ht="12.75" customHeight="1">
      <c r="A15" s="3" t="s">
        <v>443</v>
      </c>
      <c r="B15" s="3" t="s">
        <v>92</v>
      </c>
      <c r="C15" s="3" t="s">
        <v>17</v>
      </c>
      <c r="D15" s="3" t="s">
        <v>428</v>
      </c>
      <c r="E15" s="3" t="s">
        <v>62</v>
      </c>
      <c r="F15" s="3">
        <v>2024</v>
      </c>
      <c r="G15" s="3">
        <v>2025</v>
      </c>
      <c r="H15" s="3"/>
    </row>
    <row r="16" spans="1:8" ht="12.75" customHeight="1">
      <c r="A16" s="3" t="s">
        <v>443</v>
      </c>
      <c r="B16" s="3" t="s">
        <v>296</v>
      </c>
      <c r="C16" s="3" t="s">
        <v>38</v>
      </c>
      <c r="D16" s="3" t="s">
        <v>428</v>
      </c>
      <c r="E16" s="3" t="s">
        <v>436</v>
      </c>
      <c r="F16" s="3">
        <v>2021</v>
      </c>
      <c r="G16" s="3">
        <v>2025</v>
      </c>
      <c r="H16" s="3"/>
    </row>
    <row r="17" spans="1:8" ht="12.75" customHeight="1">
      <c r="A17" s="3" t="s">
        <v>102</v>
      </c>
      <c r="B17" s="3" t="s">
        <v>444</v>
      </c>
      <c r="C17" s="3" t="s">
        <v>17</v>
      </c>
      <c r="D17" s="3" t="s">
        <v>428</v>
      </c>
      <c r="E17" s="3" t="s">
        <v>436</v>
      </c>
      <c r="F17" s="3">
        <v>2021</v>
      </c>
      <c r="G17" s="3">
        <v>2025</v>
      </c>
      <c r="H17" s="3"/>
    </row>
    <row r="18" spans="1:8" ht="12.75" customHeight="1">
      <c r="A18" s="3" t="s">
        <v>445</v>
      </c>
      <c r="B18" s="3" t="s">
        <v>331</v>
      </c>
      <c r="C18" s="3" t="s">
        <v>17</v>
      </c>
      <c r="D18" s="3" t="s">
        <v>428</v>
      </c>
      <c r="E18" s="3" t="s">
        <v>62</v>
      </c>
      <c r="F18" s="3">
        <v>2023</v>
      </c>
      <c r="G18" s="3">
        <v>2025</v>
      </c>
      <c r="H18" s="3"/>
    </row>
    <row r="19" spans="1:8" ht="12.75" customHeight="1">
      <c r="A19" s="3" t="s">
        <v>446</v>
      </c>
      <c r="B19" s="3" t="s">
        <v>447</v>
      </c>
      <c r="C19" s="3" t="s">
        <v>32</v>
      </c>
      <c r="D19" s="3" t="s">
        <v>428</v>
      </c>
      <c r="E19" s="3" t="s">
        <v>62</v>
      </c>
      <c r="F19" s="3">
        <v>2023</v>
      </c>
      <c r="G19" s="3">
        <v>2025</v>
      </c>
      <c r="H19" s="3"/>
    </row>
    <row r="20" spans="1:8" ht="12.75" customHeight="1">
      <c r="A20" s="3" t="s">
        <v>180</v>
      </c>
      <c r="B20" s="3" t="s">
        <v>448</v>
      </c>
      <c r="C20" s="3" t="s">
        <v>17</v>
      </c>
      <c r="D20" s="3" t="s">
        <v>428</v>
      </c>
      <c r="E20" s="3" t="s">
        <v>62</v>
      </c>
      <c r="F20" s="3">
        <v>2023</v>
      </c>
      <c r="G20" s="3">
        <v>2025</v>
      </c>
      <c r="H20" s="3"/>
    </row>
    <row r="21" spans="1:8" ht="12.75" customHeight="1">
      <c r="A21" s="3" t="s">
        <v>449</v>
      </c>
      <c r="B21" s="3" t="s">
        <v>182</v>
      </c>
      <c r="C21" s="3" t="s">
        <v>17</v>
      </c>
      <c r="D21" s="3" t="s">
        <v>428</v>
      </c>
      <c r="E21" s="3" t="s">
        <v>62</v>
      </c>
      <c r="F21" s="3">
        <v>2021</v>
      </c>
      <c r="G21" s="3">
        <v>2025</v>
      </c>
      <c r="H21" s="3"/>
    </row>
    <row r="22" spans="1:8" ht="12.75" customHeight="1">
      <c r="A22" s="3" t="s">
        <v>450</v>
      </c>
      <c r="B22" s="3" t="s">
        <v>451</v>
      </c>
      <c r="C22" s="3" t="s">
        <v>38</v>
      </c>
      <c r="D22" s="3" t="s">
        <v>428</v>
      </c>
      <c r="E22" s="3" t="s">
        <v>62</v>
      </c>
      <c r="F22" s="3">
        <v>2023</v>
      </c>
      <c r="G22" s="3">
        <v>2025</v>
      </c>
      <c r="H22" s="3"/>
    </row>
    <row r="23" spans="1:8" ht="12.75" customHeight="1">
      <c r="A23" s="3" t="s">
        <v>452</v>
      </c>
      <c r="B23" s="3" t="s">
        <v>325</v>
      </c>
      <c r="C23" s="3" t="s">
        <v>38</v>
      </c>
      <c r="D23" s="3" t="s">
        <v>428</v>
      </c>
      <c r="E23" s="3" t="s">
        <v>39</v>
      </c>
      <c r="F23" s="3">
        <v>2023</v>
      </c>
      <c r="G23" s="3">
        <v>2025</v>
      </c>
      <c r="H23" s="3"/>
    </row>
    <row r="24" spans="1:8" ht="12.75" customHeight="1">
      <c r="A24" s="92" t="s">
        <v>453</v>
      </c>
      <c r="B24" s="92"/>
      <c r="C24" s="92"/>
      <c r="D24" s="92"/>
      <c r="E24" s="92"/>
      <c r="F24" s="92"/>
      <c r="G24" s="92"/>
      <c r="H24" s="92"/>
    </row>
    <row r="25" spans="1:8" ht="12.75" customHeight="1">
      <c r="A25" s="3" t="s">
        <v>454</v>
      </c>
      <c r="B25" s="3" t="s">
        <v>455</v>
      </c>
      <c r="C25" s="3" t="s">
        <v>32</v>
      </c>
      <c r="D25" s="3" t="s">
        <v>456</v>
      </c>
      <c r="E25" s="3" t="s">
        <v>292</v>
      </c>
      <c r="F25" s="3" t="s">
        <v>75</v>
      </c>
      <c r="G25" s="3" t="s">
        <v>75</v>
      </c>
      <c r="H25" s="3" t="s">
        <v>457</v>
      </c>
    </row>
    <row r="26" spans="1:8" ht="12.75" customHeight="1">
      <c r="A26" s="3" t="s">
        <v>458</v>
      </c>
      <c r="B26" s="3" t="s">
        <v>459</v>
      </c>
      <c r="C26" s="3" t="s">
        <v>32</v>
      </c>
      <c r="D26" s="3" t="s">
        <v>456</v>
      </c>
      <c r="E26" s="3" t="s">
        <v>292</v>
      </c>
      <c r="F26" s="3" t="s">
        <v>75</v>
      </c>
      <c r="G26" s="3" t="s">
        <v>75</v>
      </c>
      <c r="H26" s="3" t="s">
        <v>460</v>
      </c>
    </row>
    <row r="27" spans="1:8" ht="12.75" customHeight="1">
      <c r="A27" s="3" t="s">
        <v>461</v>
      </c>
      <c r="B27" s="3" t="s">
        <v>462</v>
      </c>
      <c r="C27" s="3" t="s">
        <v>32</v>
      </c>
      <c r="D27" s="3" t="s">
        <v>456</v>
      </c>
      <c r="E27" s="3" t="s">
        <v>292</v>
      </c>
      <c r="F27" s="3" t="s">
        <v>75</v>
      </c>
      <c r="G27" s="3" t="s">
        <v>75</v>
      </c>
      <c r="H27" s="3" t="s">
        <v>463</v>
      </c>
    </row>
    <row r="28" spans="1:8" ht="12.75" customHeight="1">
      <c r="A28" s="3" t="s">
        <v>464</v>
      </c>
      <c r="B28" s="3" t="s">
        <v>465</v>
      </c>
      <c r="C28" s="3" t="s">
        <v>32</v>
      </c>
      <c r="D28" s="3" t="s">
        <v>456</v>
      </c>
      <c r="E28" s="3" t="s">
        <v>292</v>
      </c>
      <c r="F28" s="3" t="s">
        <v>75</v>
      </c>
      <c r="G28" s="3" t="s">
        <v>75</v>
      </c>
      <c r="H28" s="3" t="s">
        <v>466</v>
      </c>
    </row>
    <row r="29" spans="1:8" ht="12.75" customHeight="1">
      <c r="A29" s="3" t="s">
        <v>467</v>
      </c>
      <c r="B29" s="3" t="s">
        <v>468</v>
      </c>
      <c r="C29" s="3" t="s">
        <v>32</v>
      </c>
      <c r="D29" s="3" t="s">
        <v>456</v>
      </c>
      <c r="E29" s="3" t="s">
        <v>292</v>
      </c>
      <c r="F29" s="3" t="s">
        <v>75</v>
      </c>
      <c r="G29" s="3" t="s">
        <v>75</v>
      </c>
      <c r="H29" s="3" t="s">
        <v>469</v>
      </c>
    </row>
    <row r="30" spans="1:8" ht="12.75" customHeight="1">
      <c r="A30" s="3" t="s">
        <v>470</v>
      </c>
      <c r="B30" s="3" t="s">
        <v>471</v>
      </c>
      <c r="C30" s="3" t="s">
        <v>32</v>
      </c>
      <c r="D30" s="3" t="s">
        <v>456</v>
      </c>
      <c r="E30" s="3" t="s">
        <v>292</v>
      </c>
      <c r="F30" s="3" t="s">
        <v>75</v>
      </c>
      <c r="G30" s="3" t="s">
        <v>75</v>
      </c>
      <c r="H30" s="3" t="s">
        <v>472</v>
      </c>
    </row>
  </sheetData>
  <sortState xmlns:xlrd2="http://schemas.microsoft.com/office/spreadsheetml/2017/richdata2" ref="A7:G112">
    <sortCondition ref="A6:A112"/>
  </sortState>
  <mergeCells count="4">
    <mergeCell ref="A1:H1"/>
    <mergeCell ref="A2:H2"/>
    <mergeCell ref="A24:H2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1A2B-DF8C-43CC-9EEA-CF5F62C38794}">
  <dimension ref="A1:H25"/>
  <sheetViews>
    <sheetView workbookViewId="0">
      <selection activeCell="D14" sqref="D14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customWidth="1"/>
    <col min="9" max="16384" width="9.1796875" style="2"/>
  </cols>
  <sheetData>
    <row r="1" spans="1:8" ht="12.75" customHeight="1">
      <c r="A1" s="93" t="s">
        <v>473</v>
      </c>
      <c r="B1" s="93"/>
      <c r="C1" s="93"/>
      <c r="D1" s="93"/>
      <c r="E1" s="93"/>
      <c r="F1" s="93"/>
      <c r="G1" s="93"/>
      <c r="H1" s="93"/>
    </row>
    <row r="2" spans="1:8" ht="12.75" customHeight="1">
      <c r="A2" s="93" t="s">
        <v>418</v>
      </c>
      <c r="B2" s="93"/>
      <c r="C2" s="93"/>
      <c r="D2" s="93"/>
      <c r="E2" s="93"/>
      <c r="F2" s="93"/>
      <c r="G2" s="93"/>
      <c r="H2" s="93"/>
    </row>
    <row r="3" spans="1:8" ht="12.75" customHeight="1">
      <c r="A3" s="8" t="s">
        <v>1</v>
      </c>
      <c r="B3" s="8" t="s">
        <v>0</v>
      </c>
      <c r="C3" s="8" t="s">
        <v>419</v>
      </c>
      <c r="D3" s="8" t="s">
        <v>420</v>
      </c>
      <c r="E3" s="8" t="s">
        <v>421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85</v>
      </c>
      <c r="B4" s="7" t="s">
        <v>474</v>
      </c>
      <c r="C4" s="7" t="s">
        <v>17</v>
      </c>
      <c r="D4" s="7" t="s">
        <v>50</v>
      </c>
      <c r="E4" s="7" t="s">
        <v>423</v>
      </c>
      <c r="F4" s="7">
        <v>2021</v>
      </c>
      <c r="G4" s="11">
        <v>2027</v>
      </c>
      <c r="H4" s="12" t="s">
        <v>475</v>
      </c>
    </row>
    <row r="5" spans="1:8" ht="12.75" customHeight="1">
      <c r="A5" s="93" t="s">
        <v>425</v>
      </c>
      <c r="B5" s="93"/>
      <c r="C5" s="93"/>
      <c r="D5" s="93"/>
      <c r="E5" s="93"/>
      <c r="F5" s="93"/>
      <c r="G5" s="93"/>
      <c r="H5" s="93"/>
    </row>
    <row r="6" spans="1:8" ht="12.75" customHeight="1">
      <c r="A6" s="4" t="s">
        <v>0</v>
      </c>
      <c r="B6" s="4" t="s">
        <v>1</v>
      </c>
      <c r="C6" s="4" t="s">
        <v>419</v>
      </c>
      <c r="D6" s="4" t="s">
        <v>420</v>
      </c>
      <c r="E6" s="4" t="s">
        <v>421</v>
      </c>
      <c r="F6" s="4" t="s">
        <v>4</v>
      </c>
      <c r="G6" s="5" t="s">
        <v>5</v>
      </c>
      <c r="H6" s="6" t="s">
        <v>10</v>
      </c>
    </row>
    <row r="7" spans="1:8" ht="12.75" customHeight="1">
      <c r="A7" s="13" t="s">
        <v>476</v>
      </c>
      <c r="B7" s="13" t="s">
        <v>477</v>
      </c>
      <c r="C7" s="13" t="s">
        <v>17</v>
      </c>
      <c r="D7" s="3" t="s">
        <v>436</v>
      </c>
      <c r="E7" s="13" t="s">
        <v>428</v>
      </c>
      <c r="F7" s="13">
        <v>2023</v>
      </c>
      <c r="G7" s="14">
        <v>2025</v>
      </c>
      <c r="H7" s="15"/>
    </row>
    <row r="8" spans="1:8" ht="12.75" customHeight="1">
      <c r="A8" s="13" t="s">
        <v>478</v>
      </c>
      <c r="B8" s="13" t="s">
        <v>479</v>
      </c>
      <c r="C8" s="13" t="s">
        <v>17</v>
      </c>
      <c r="D8" s="13" t="s">
        <v>50</v>
      </c>
      <c r="E8" s="13" t="s">
        <v>428</v>
      </c>
      <c r="F8" s="13">
        <v>2024</v>
      </c>
      <c r="G8" s="14">
        <v>2025</v>
      </c>
      <c r="H8" s="15"/>
    </row>
    <row r="9" spans="1:8" ht="12.75" customHeight="1">
      <c r="A9" s="13" t="s">
        <v>480</v>
      </c>
      <c r="B9" s="13" t="s">
        <v>481</v>
      </c>
      <c r="C9" s="13" t="s">
        <v>32</v>
      </c>
      <c r="D9" s="13" t="s">
        <v>482</v>
      </c>
      <c r="E9" s="13" t="s">
        <v>428</v>
      </c>
      <c r="F9" s="13">
        <v>2021</v>
      </c>
      <c r="G9" s="14">
        <v>2025</v>
      </c>
      <c r="H9" s="15"/>
    </row>
    <row r="10" spans="1:8" ht="12.75" customHeight="1">
      <c r="A10" s="13" t="s">
        <v>483</v>
      </c>
      <c r="B10" s="13" t="s">
        <v>484</v>
      </c>
      <c r="C10" s="13" t="s">
        <v>38</v>
      </c>
      <c r="D10" s="3" t="s">
        <v>436</v>
      </c>
      <c r="E10" s="13" t="s">
        <v>428</v>
      </c>
      <c r="F10" s="13">
        <v>2024</v>
      </c>
      <c r="G10" s="14">
        <v>2025</v>
      </c>
      <c r="H10" s="15"/>
    </row>
    <row r="11" spans="1:8" ht="12.75" customHeight="1">
      <c r="A11" s="13" t="s">
        <v>485</v>
      </c>
      <c r="B11" s="13" t="s">
        <v>486</v>
      </c>
      <c r="C11" s="13" t="s">
        <v>17</v>
      </c>
      <c r="D11" s="13" t="s">
        <v>251</v>
      </c>
      <c r="E11" s="13" t="s">
        <v>428</v>
      </c>
      <c r="F11" s="13">
        <v>2023</v>
      </c>
      <c r="G11" s="14">
        <v>2025</v>
      </c>
      <c r="H11" s="15"/>
    </row>
    <row r="12" spans="1:8" ht="12.75" customHeight="1">
      <c r="A12" s="13" t="s">
        <v>487</v>
      </c>
      <c r="B12" s="13" t="s">
        <v>488</v>
      </c>
      <c r="C12" s="13" t="s">
        <v>32</v>
      </c>
      <c r="D12" s="13" t="s">
        <v>39</v>
      </c>
      <c r="E12" s="13" t="s">
        <v>428</v>
      </c>
      <c r="F12" s="13">
        <v>2024</v>
      </c>
      <c r="G12" s="14">
        <v>2025</v>
      </c>
      <c r="H12" s="15"/>
    </row>
    <row r="13" spans="1:8" ht="12.75" customHeight="1">
      <c r="A13" s="13" t="s">
        <v>489</v>
      </c>
      <c r="B13" s="13" t="s">
        <v>490</v>
      </c>
      <c r="C13" s="13" t="s">
        <v>32</v>
      </c>
      <c r="D13" s="13" t="s">
        <v>336</v>
      </c>
      <c r="E13" s="13" t="s">
        <v>428</v>
      </c>
      <c r="F13" s="13">
        <v>2000</v>
      </c>
      <c r="G13" s="14">
        <v>2025</v>
      </c>
      <c r="H13" s="15" t="s">
        <v>491</v>
      </c>
    </row>
    <row r="14" spans="1:8" ht="12.75" customHeight="1">
      <c r="A14" s="13" t="s">
        <v>492</v>
      </c>
      <c r="B14" s="13" t="s">
        <v>493</v>
      </c>
      <c r="C14" s="13" t="s">
        <v>32</v>
      </c>
      <c r="D14" s="13" t="s">
        <v>251</v>
      </c>
      <c r="E14" s="13" t="s">
        <v>428</v>
      </c>
      <c r="F14" s="13">
        <v>2005</v>
      </c>
      <c r="G14" s="14">
        <v>2025</v>
      </c>
      <c r="H14" s="15" t="s">
        <v>491</v>
      </c>
    </row>
    <row r="15" spans="1:8" ht="12.75" customHeight="1">
      <c r="A15" s="13" t="s">
        <v>494</v>
      </c>
      <c r="B15" s="13" t="s">
        <v>495</v>
      </c>
      <c r="C15" s="13" t="s">
        <v>32</v>
      </c>
      <c r="D15" s="13" t="s">
        <v>496</v>
      </c>
      <c r="E15" s="13" t="s">
        <v>428</v>
      </c>
      <c r="F15" s="13">
        <v>2022</v>
      </c>
      <c r="G15" s="14">
        <v>2025</v>
      </c>
      <c r="H15" s="15"/>
    </row>
    <row r="16" spans="1:8" ht="12.75" customHeight="1">
      <c r="A16" s="13" t="s">
        <v>497</v>
      </c>
      <c r="B16" s="13" t="s">
        <v>498</v>
      </c>
      <c r="C16" s="13" t="s">
        <v>32</v>
      </c>
      <c r="D16" s="13" t="s">
        <v>499</v>
      </c>
      <c r="E16" s="13" t="s">
        <v>428</v>
      </c>
      <c r="F16" s="13">
        <v>2024</v>
      </c>
      <c r="G16" s="14">
        <v>2025</v>
      </c>
      <c r="H16" s="15"/>
    </row>
    <row r="17" spans="1:8" ht="12.75" customHeight="1">
      <c r="A17" s="13" t="s">
        <v>31</v>
      </c>
      <c r="B17" s="13" t="s">
        <v>30</v>
      </c>
      <c r="C17" s="13" t="s">
        <v>32</v>
      </c>
      <c r="D17" s="13" t="s">
        <v>499</v>
      </c>
      <c r="E17" s="13" t="s">
        <v>428</v>
      </c>
      <c r="F17" s="13">
        <v>2021</v>
      </c>
      <c r="G17" s="14">
        <v>2025</v>
      </c>
      <c r="H17" s="15" t="s">
        <v>500</v>
      </c>
    </row>
    <row r="18" spans="1:8" ht="12.75" customHeight="1">
      <c r="A18" s="13" t="s">
        <v>73</v>
      </c>
      <c r="B18" s="13" t="s">
        <v>429</v>
      </c>
      <c r="C18" s="13" t="s">
        <v>32</v>
      </c>
      <c r="D18" s="3" t="s">
        <v>436</v>
      </c>
      <c r="E18" s="13" t="s">
        <v>428</v>
      </c>
      <c r="F18" s="13">
        <v>2023</v>
      </c>
      <c r="G18" s="14">
        <v>2025</v>
      </c>
      <c r="H18" s="15"/>
    </row>
    <row r="19" spans="1:8" ht="12.75" customHeight="1">
      <c r="A19" s="13" t="s">
        <v>501</v>
      </c>
      <c r="B19" s="13" t="s">
        <v>502</v>
      </c>
      <c r="C19" s="13" t="s">
        <v>32</v>
      </c>
      <c r="D19" s="13" t="s">
        <v>292</v>
      </c>
      <c r="E19" s="13" t="s">
        <v>428</v>
      </c>
      <c r="F19" s="13">
        <v>2023</v>
      </c>
      <c r="G19" s="14">
        <v>2025</v>
      </c>
      <c r="H19" s="15"/>
    </row>
    <row r="20" spans="1:8" ht="12.75" customHeight="1">
      <c r="A20" s="16" t="s">
        <v>503</v>
      </c>
      <c r="B20" s="13" t="s">
        <v>504</v>
      </c>
      <c r="C20" s="13" t="s">
        <v>17</v>
      </c>
      <c r="D20" s="13" t="s">
        <v>62</v>
      </c>
      <c r="E20" s="13" t="s">
        <v>428</v>
      </c>
      <c r="F20" s="13">
        <v>2022</v>
      </c>
      <c r="G20" s="14">
        <v>2025</v>
      </c>
      <c r="H20" s="15"/>
    </row>
    <row r="21" spans="1:8" ht="12.75" customHeight="1">
      <c r="A21" s="13" t="s">
        <v>505</v>
      </c>
      <c r="B21" s="13" t="s">
        <v>127</v>
      </c>
      <c r="C21" s="13" t="s">
        <v>32</v>
      </c>
      <c r="D21" s="13" t="s">
        <v>482</v>
      </c>
      <c r="E21" s="13" t="s">
        <v>428</v>
      </c>
      <c r="F21" s="13">
        <v>2022</v>
      </c>
      <c r="G21" s="14">
        <v>2025</v>
      </c>
      <c r="H21" s="15"/>
    </row>
    <row r="22" spans="1:8" ht="12.75" customHeight="1">
      <c r="A22" s="13" t="s">
        <v>506</v>
      </c>
      <c r="B22" s="13" t="s">
        <v>507</v>
      </c>
      <c r="C22" s="13" t="s">
        <v>32</v>
      </c>
      <c r="D22" s="13" t="s">
        <v>292</v>
      </c>
      <c r="E22" s="13" t="s">
        <v>428</v>
      </c>
      <c r="F22" s="13">
        <v>2021</v>
      </c>
      <c r="G22" s="14">
        <v>2025</v>
      </c>
      <c r="H22" s="15"/>
    </row>
    <row r="23" spans="1:8" ht="12.75" customHeight="1">
      <c r="A23" s="94" t="s">
        <v>453</v>
      </c>
      <c r="B23" s="95"/>
      <c r="C23" s="95"/>
      <c r="D23" s="95"/>
      <c r="E23" s="95"/>
      <c r="F23" s="95"/>
      <c r="G23" s="95"/>
      <c r="H23" s="96"/>
    </row>
    <row r="24" spans="1:8" ht="12.75" customHeight="1">
      <c r="A24" s="20" t="s">
        <v>508</v>
      </c>
      <c r="B24" s="20" t="s">
        <v>509</v>
      </c>
      <c r="C24" s="20" t="s">
        <v>32</v>
      </c>
      <c r="D24" s="20" t="s">
        <v>499</v>
      </c>
      <c r="E24" s="20" t="s">
        <v>510</v>
      </c>
      <c r="F24" s="20" t="s">
        <v>75</v>
      </c>
      <c r="G24" s="21" t="s">
        <v>75</v>
      </c>
      <c r="H24" s="22" t="s">
        <v>511</v>
      </c>
    </row>
    <row r="25" spans="1:8" ht="12.75" customHeight="1">
      <c r="A25" s="20" t="s">
        <v>404</v>
      </c>
      <c r="B25" s="20" t="s">
        <v>105</v>
      </c>
      <c r="C25" s="20" t="s">
        <v>32</v>
      </c>
      <c r="D25" s="20" t="s">
        <v>499</v>
      </c>
      <c r="E25" s="20" t="s">
        <v>510</v>
      </c>
      <c r="F25" s="20" t="s">
        <v>75</v>
      </c>
      <c r="G25" s="21" t="s">
        <v>75</v>
      </c>
      <c r="H25" s="22" t="s">
        <v>512</v>
      </c>
    </row>
  </sheetData>
  <sortState xmlns:xlrd2="http://schemas.microsoft.com/office/spreadsheetml/2017/richdata2" ref="A7:H22">
    <sortCondition ref="A7:A22"/>
  </sortState>
  <mergeCells count="4">
    <mergeCell ref="A1:H1"/>
    <mergeCell ref="A2:H2"/>
    <mergeCell ref="A23:H23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6E10-972C-4D36-A92B-11A6194CC666}">
  <dimension ref="A1:H22"/>
  <sheetViews>
    <sheetView workbookViewId="0">
      <selection activeCell="E10" sqref="E10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customWidth="1"/>
    <col min="9" max="16384" width="9.1796875" style="2"/>
  </cols>
  <sheetData>
    <row r="1" spans="1:8" ht="12.75" customHeight="1">
      <c r="A1" s="93" t="s">
        <v>513</v>
      </c>
      <c r="B1" s="93"/>
      <c r="C1" s="93"/>
      <c r="D1" s="93"/>
      <c r="E1" s="93"/>
      <c r="F1" s="93"/>
      <c r="G1" s="93"/>
      <c r="H1" s="93"/>
    </row>
    <row r="2" spans="1:8" ht="12.75" customHeight="1">
      <c r="A2" s="93" t="s">
        <v>418</v>
      </c>
      <c r="B2" s="93"/>
      <c r="C2" s="93"/>
      <c r="D2" s="93"/>
      <c r="E2" s="93"/>
      <c r="F2" s="93"/>
      <c r="G2" s="93"/>
      <c r="H2" s="93"/>
    </row>
    <row r="3" spans="1:8" ht="12.75" customHeight="1">
      <c r="A3" s="8" t="s">
        <v>1</v>
      </c>
      <c r="B3" s="8" t="s">
        <v>0</v>
      </c>
      <c r="C3" s="8" t="s">
        <v>419</v>
      </c>
      <c r="D3" s="8" t="s">
        <v>420</v>
      </c>
      <c r="E3" s="8" t="s">
        <v>421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89</v>
      </c>
      <c r="B4" s="7" t="s">
        <v>88</v>
      </c>
      <c r="C4" s="7" t="s">
        <v>32</v>
      </c>
      <c r="D4" s="7" t="s">
        <v>90</v>
      </c>
      <c r="E4" s="7" t="s">
        <v>423</v>
      </c>
      <c r="F4" s="7">
        <v>2023</v>
      </c>
      <c r="G4" s="11">
        <v>2026</v>
      </c>
      <c r="H4" s="12" t="s">
        <v>514</v>
      </c>
    </row>
    <row r="5" spans="1:8" ht="12.75" customHeight="1">
      <c r="A5" s="93" t="s">
        <v>425</v>
      </c>
      <c r="B5" s="93"/>
      <c r="C5" s="93"/>
      <c r="D5" s="93"/>
      <c r="E5" s="93"/>
      <c r="F5" s="93"/>
      <c r="G5" s="93"/>
      <c r="H5" s="93"/>
    </row>
    <row r="6" spans="1:8" ht="12.75" customHeight="1">
      <c r="A6" s="8" t="s">
        <v>1</v>
      </c>
      <c r="B6" s="8" t="s">
        <v>0</v>
      </c>
      <c r="C6" s="8" t="s">
        <v>419</v>
      </c>
      <c r="D6" s="8" t="s">
        <v>420</v>
      </c>
      <c r="E6" s="8" t="s">
        <v>421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515</v>
      </c>
      <c r="B7" s="7" t="s">
        <v>516</v>
      </c>
      <c r="C7" s="7" t="s">
        <v>32</v>
      </c>
      <c r="D7" s="7" t="s">
        <v>436</v>
      </c>
      <c r="E7" s="7" t="s">
        <v>428</v>
      </c>
      <c r="F7" s="13">
        <v>2023</v>
      </c>
      <c r="G7" s="11">
        <v>2025</v>
      </c>
      <c r="H7" s="12"/>
    </row>
    <row r="8" spans="1:8" ht="12.75" customHeight="1">
      <c r="A8" s="7" t="s">
        <v>517</v>
      </c>
      <c r="B8" s="7" t="s">
        <v>518</v>
      </c>
      <c r="C8" s="7" t="s">
        <v>17</v>
      </c>
      <c r="D8" s="7" t="s">
        <v>50</v>
      </c>
      <c r="E8" s="7" t="s">
        <v>428</v>
      </c>
      <c r="F8" s="13">
        <v>2023</v>
      </c>
      <c r="G8" s="11">
        <v>2025</v>
      </c>
      <c r="H8" s="12"/>
    </row>
    <row r="9" spans="1:8" ht="12.75" customHeight="1">
      <c r="A9" s="7" t="s">
        <v>487</v>
      </c>
      <c r="B9" s="7" t="s">
        <v>488</v>
      </c>
      <c r="C9" s="7" t="s">
        <v>32</v>
      </c>
      <c r="D9" s="7" t="s">
        <v>39</v>
      </c>
      <c r="E9" s="7" t="s">
        <v>428</v>
      </c>
      <c r="F9" s="13">
        <v>2023</v>
      </c>
      <c r="G9" s="11">
        <v>2025</v>
      </c>
      <c r="H9" s="12"/>
    </row>
    <row r="10" spans="1:8" ht="12.75" customHeight="1">
      <c r="A10" s="7" t="s">
        <v>519</v>
      </c>
      <c r="B10" s="7" t="s">
        <v>520</v>
      </c>
      <c r="C10" s="7" t="s">
        <v>38</v>
      </c>
      <c r="D10" s="7" t="s">
        <v>436</v>
      </c>
      <c r="E10" s="7" t="s">
        <v>428</v>
      </c>
      <c r="F10" s="13">
        <v>2024</v>
      </c>
      <c r="G10" s="11">
        <v>2025</v>
      </c>
      <c r="H10" s="12"/>
    </row>
    <row r="11" spans="1:8" ht="12.75" customHeight="1">
      <c r="A11" s="7" t="s">
        <v>521</v>
      </c>
      <c r="B11" s="7" t="s">
        <v>522</v>
      </c>
      <c r="C11" s="7" t="s">
        <v>38</v>
      </c>
      <c r="D11" s="7" t="s">
        <v>39</v>
      </c>
      <c r="E11" s="7" t="s">
        <v>428</v>
      </c>
      <c r="F11" s="7">
        <v>2024</v>
      </c>
      <c r="G11" s="11">
        <v>2025</v>
      </c>
      <c r="H11" s="12"/>
    </row>
    <row r="12" spans="1:8" ht="12.75" customHeight="1">
      <c r="A12" s="7" t="s">
        <v>523</v>
      </c>
      <c r="B12" s="7" t="s">
        <v>165</v>
      </c>
      <c r="C12" s="7" t="s">
        <v>38</v>
      </c>
      <c r="D12" s="7" t="s">
        <v>39</v>
      </c>
      <c r="E12" s="7" t="s">
        <v>428</v>
      </c>
      <c r="F12" s="13">
        <v>2023</v>
      </c>
      <c r="G12" s="11">
        <v>2025</v>
      </c>
      <c r="H12" s="12"/>
    </row>
    <row r="13" spans="1:8" ht="12.75" customHeight="1">
      <c r="A13" s="7" t="s">
        <v>524</v>
      </c>
      <c r="B13" s="7" t="s">
        <v>161</v>
      </c>
      <c r="C13" s="7" t="s">
        <v>38</v>
      </c>
      <c r="D13" s="7" t="s">
        <v>39</v>
      </c>
      <c r="E13" s="7" t="s">
        <v>428</v>
      </c>
      <c r="F13" s="13">
        <v>2023</v>
      </c>
      <c r="G13" s="11">
        <v>2025</v>
      </c>
      <c r="H13" s="12"/>
    </row>
    <row r="14" spans="1:8" ht="12.75" customHeight="1">
      <c r="A14" s="7" t="s">
        <v>525</v>
      </c>
      <c r="B14" s="7" t="s">
        <v>526</v>
      </c>
      <c r="C14" s="7" t="s">
        <v>32</v>
      </c>
      <c r="D14" s="7" t="s">
        <v>292</v>
      </c>
      <c r="E14" s="7" t="s">
        <v>428</v>
      </c>
      <c r="F14" s="13">
        <v>2023</v>
      </c>
      <c r="G14" s="11">
        <v>2025</v>
      </c>
      <c r="H14" s="12"/>
    </row>
    <row r="15" spans="1:8" ht="12.75" customHeight="1">
      <c r="A15" s="7" t="s">
        <v>505</v>
      </c>
      <c r="B15" s="7" t="s">
        <v>527</v>
      </c>
      <c r="C15" s="7" t="s">
        <v>32</v>
      </c>
      <c r="D15" s="7" t="s">
        <v>146</v>
      </c>
      <c r="E15" s="7" t="s">
        <v>428</v>
      </c>
      <c r="F15" s="7">
        <v>2024</v>
      </c>
      <c r="G15" s="11">
        <v>2025</v>
      </c>
      <c r="H15" s="12"/>
    </row>
    <row r="16" spans="1:8" ht="12.75" customHeight="1">
      <c r="A16" s="7" t="s">
        <v>505</v>
      </c>
      <c r="B16" s="7" t="s">
        <v>528</v>
      </c>
      <c r="C16" s="7" t="s">
        <v>32</v>
      </c>
      <c r="D16" s="7" t="s">
        <v>62</v>
      </c>
      <c r="E16" s="7" t="s">
        <v>428</v>
      </c>
      <c r="F16" s="13">
        <v>2023</v>
      </c>
      <c r="G16" s="11">
        <v>2025</v>
      </c>
      <c r="H16" s="12" t="s">
        <v>529</v>
      </c>
    </row>
    <row r="17" spans="1:8" ht="12.75" customHeight="1">
      <c r="A17" s="7" t="s">
        <v>530</v>
      </c>
      <c r="B17" s="7" t="s">
        <v>531</v>
      </c>
      <c r="C17" s="7" t="s">
        <v>38</v>
      </c>
      <c r="D17" s="7" t="s">
        <v>436</v>
      </c>
      <c r="E17" s="7" t="s">
        <v>428</v>
      </c>
      <c r="F17" s="13">
        <v>2023</v>
      </c>
      <c r="G17" s="11">
        <v>2025</v>
      </c>
      <c r="H17" s="12"/>
    </row>
    <row r="18" spans="1:8" ht="12.75" customHeight="1">
      <c r="A18" s="7" t="s">
        <v>532</v>
      </c>
      <c r="B18" s="7" t="s">
        <v>533</v>
      </c>
      <c r="C18" s="7" t="s">
        <v>17</v>
      </c>
      <c r="D18" s="7" t="s">
        <v>97</v>
      </c>
      <c r="E18" s="7" t="s">
        <v>428</v>
      </c>
      <c r="F18" s="13">
        <v>2023</v>
      </c>
      <c r="G18" s="11">
        <v>2025</v>
      </c>
      <c r="H18" s="12" t="s">
        <v>529</v>
      </c>
    </row>
    <row r="19" spans="1:8" ht="12.75" customHeight="1">
      <c r="A19" s="94" t="s">
        <v>453</v>
      </c>
      <c r="B19" s="95"/>
      <c r="C19" s="95"/>
      <c r="D19" s="95"/>
      <c r="E19" s="95"/>
      <c r="F19" s="95"/>
      <c r="G19" s="95"/>
      <c r="H19" s="96"/>
    </row>
    <row r="20" spans="1:8" ht="12.75" customHeight="1">
      <c r="A20" s="8" t="s">
        <v>1</v>
      </c>
      <c r="B20" s="8" t="s">
        <v>0</v>
      </c>
      <c r="C20" s="8" t="s">
        <v>421</v>
      </c>
      <c r="D20" s="8" t="s">
        <v>420</v>
      </c>
      <c r="E20" s="8" t="s">
        <v>421</v>
      </c>
      <c r="F20" s="8" t="s">
        <v>4</v>
      </c>
      <c r="G20" s="9" t="s">
        <v>5</v>
      </c>
      <c r="H20" s="10" t="s">
        <v>10</v>
      </c>
    </row>
    <row r="21" spans="1:8" ht="12.75" customHeight="1">
      <c r="A21" s="20"/>
      <c r="B21" s="20"/>
      <c r="C21" s="20"/>
      <c r="D21" s="20"/>
      <c r="E21" s="20"/>
      <c r="F21" s="20"/>
      <c r="G21" s="21"/>
      <c r="H21" s="22"/>
    </row>
    <row r="22" spans="1:8" ht="12.75" customHeight="1">
      <c r="A22" s="20"/>
      <c r="B22" s="20"/>
      <c r="C22" s="20"/>
      <c r="D22" s="20"/>
      <c r="E22" s="20"/>
      <c r="F22" s="20"/>
      <c r="G22" s="21"/>
      <c r="H22" s="22"/>
    </row>
  </sheetData>
  <mergeCells count="4">
    <mergeCell ref="A1:H1"/>
    <mergeCell ref="A19:H19"/>
    <mergeCell ref="A2:H2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4534-9C38-489B-94BD-E2EBDA73ADE1}">
  <dimension ref="A1:H30"/>
  <sheetViews>
    <sheetView workbookViewId="0">
      <selection activeCell="D23" sqref="D23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customWidth="1"/>
    <col min="9" max="16384" width="9.1796875" style="2"/>
  </cols>
  <sheetData>
    <row r="1" spans="1:8" ht="12.75" customHeight="1">
      <c r="A1" s="93" t="s">
        <v>534</v>
      </c>
      <c r="B1" s="93"/>
      <c r="C1" s="93"/>
      <c r="D1" s="93"/>
      <c r="E1" s="93"/>
      <c r="F1" s="93"/>
      <c r="G1" s="93"/>
      <c r="H1" s="93"/>
    </row>
    <row r="2" spans="1:8" ht="12.75" customHeight="1">
      <c r="A2" s="93" t="s">
        <v>418</v>
      </c>
      <c r="B2" s="93"/>
      <c r="C2" s="93"/>
      <c r="D2" s="93"/>
      <c r="E2" s="93"/>
      <c r="F2" s="93"/>
      <c r="G2" s="93"/>
      <c r="H2" s="93"/>
    </row>
    <row r="3" spans="1:8" ht="12.75" customHeight="1">
      <c r="A3" s="8" t="s">
        <v>1</v>
      </c>
      <c r="B3" s="8" t="s">
        <v>0</v>
      </c>
      <c r="C3" s="8" t="s">
        <v>419</v>
      </c>
      <c r="D3" s="8" t="s">
        <v>420</v>
      </c>
      <c r="E3" s="8" t="s">
        <v>421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93</v>
      </c>
      <c r="B4" s="7" t="s">
        <v>92</v>
      </c>
      <c r="C4" s="7" t="s">
        <v>17</v>
      </c>
      <c r="D4" s="7" t="s">
        <v>50</v>
      </c>
      <c r="E4" s="7" t="s">
        <v>423</v>
      </c>
      <c r="F4" s="7">
        <v>2021</v>
      </c>
      <c r="G4" s="11">
        <v>2026</v>
      </c>
      <c r="H4" s="12" t="s">
        <v>514</v>
      </c>
    </row>
    <row r="5" spans="1:8" ht="12.75" customHeight="1">
      <c r="A5" s="93" t="s">
        <v>425</v>
      </c>
      <c r="B5" s="93"/>
      <c r="C5" s="93"/>
      <c r="D5" s="93"/>
      <c r="E5" s="93"/>
      <c r="F5" s="93"/>
      <c r="G5" s="93"/>
      <c r="H5" s="93"/>
    </row>
    <row r="6" spans="1:8" ht="12.75" customHeight="1">
      <c r="A6" s="8" t="s">
        <v>1</v>
      </c>
      <c r="B6" s="8" t="s">
        <v>0</v>
      </c>
      <c r="C6" s="8" t="s">
        <v>419</v>
      </c>
      <c r="D6" s="8" t="s">
        <v>420</v>
      </c>
      <c r="E6" s="8" t="s">
        <v>421</v>
      </c>
      <c r="F6" s="8" t="s">
        <v>4</v>
      </c>
      <c r="G6" s="9" t="s">
        <v>5</v>
      </c>
      <c r="H6" s="10" t="s">
        <v>10</v>
      </c>
    </row>
    <row r="7" spans="1:8" ht="12.75" customHeight="1">
      <c r="A7" s="37" t="s">
        <v>535</v>
      </c>
      <c r="B7" s="37" t="s">
        <v>536</v>
      </c>
      <c r="C7" s="37" t="s">
        <v>17</v>
      </c>
      <c r="D7" s="37" t="s">
        <v>436</v>
      </c>
      <c r="E7" s="37" t="s">
        <v>428</v>
      </c>
      <c r="F7" s="37">
        <v>2023</v>
      </c>
      <c r="G7" s="38">
        <v>2025</v>
      </c>
      <c r="H7" s="39"/>
    </row>
    <row r="8" spans="1:8" ht="12.75" customHeight="1">
      <c r="A8" s="37" t="s">
        <v>537</v>
      </c>
      <c r="B8" s="37" t="s">
        <v>474</v>
      </c>
      <c r="C8" s="37" t="s">
        <v>17</v>
      </c>
      <c r="D8" s="37" t="s">
        <v>436</v>
      </c>
      <c r="E8" s="37" t="s">
        <v>428</v>
      </c>
      <c r="F8" s="37">
        <v>2021</v>
      </c>
      <c r="G8" s="38">
        <v>2025</v>
      </c>
      <c r="H8" s="39"/>
    </row>
    <row r="9" spans="1:8" ht="12.75" customHeight="1">
      <c r="A9" s="37" t="s">
        <v>538</v>
      </c>
      <c r="B9" s="37" t="s">
        <v>54</v>
      </c>
      <c r="C9" s="37" t="s">
        <v>32</v>
      </c>
      <c r="D9" s="37" t="s">
        <v>62</v>
      </c>
      <c r="E9" s="37" t="s">
        <v>428</v>
      </c>
      <c r="F9" s="37">
        <v>2024</v>
      </c>
      <c r="G9" s="38">
        <v>2025</v>
      </c>
      <c r="H9" s="39"/>
    </row>
    <row r="10" spans="1:8" ht="12.75" customHeight="1">
      <c r="A10" s="37" t="s">
        <v>483</v>
      </c>
      <c r="B10" s="37" t="s">
        <v>484</v>
      </c>
      <c r="C10" s="37" t="s">
        <v>38</v>
      </c>
      <c r="D10" s="37" t="s">
        <v>436</v>
      </c>
      <c r="E10" s="37" t="s">
        <v>428</v>
      </c>
      <c r="F10" s="37">
        <v>2024</v>
      </c>
      <c r="G10" s="38">
        <v>2025</v>
      </c>
      <c r="H10" s="39"/>
    </row>
    <row r="11" spans="1:8" ht="12.75" customHeight="1">
      <c r="A11" s="37" t="s">
        <v>539</v>
      </c>
      <c r="B11" s="37" t="s">
        <v>540</v>
      </c>
      <c r="C11" s="37" t="s">
        <v>32</v>
      </c>
      <c r="D11" s="37" t="s">
        <v>44</v>
      </c>
      <c r="E11" s="37" t="s">
        <v>428</v>
      </c>
      <c r="F11" s="37">
        <v>2023</v>
      </c>
      <c r="G11" s="38">
        <v>2025</v>
      </c>
      <c r="H11" s="39"/>
    </row>
    <row r="12" spans="1:8" ht="12.75" customHeight="1">
      <c r="A12" s="37" t="s">
        <v>470</v>
      </c>
      <c r="B12" s="37" t="s">
        <v>541</v>
      </c>
      <c r="C12" s="37" t="s">
        <v>38</v>
      </c>
      <c r="D12" s="41" t="s">
        <v>436</v>
      </c>
      <c r="E12" s="37" t="s">
        <v>428</v>
      </c>
      <c r="F12" s="37">
        <v>2024</v>
      </c>
      <c r="G12" s="38">
        <v>2025</v>
      </c>
      <c r="H12" s="39"/>
    </row>
    <row r="13" spans="1:8" ht="12.75" customHeight="1">
      <c r="A13" s="37" t="s">
        <v>497</v>
      </c>
      <c r="B13" s="37" t="s">
        <v>498</v>
      </c>
      <c r="C13" s="37" t="s">
        <v>32</v>
      </c>
      <c r="D13" s="37" t="s">
        <v>499</v>
      </c>
      <c r="E13" s="37" t="s">
        <v>428</v>
      </c>
      <c r="F13" s="37">
        <v>2024</v>
      </c>
      <c r="G13" s="38">
        <v>2025</v>
      </c>
      <c r="H13" s="39"/>
    </row>
    <row r="14" spans="1:8" ht="12.75" customHeight="1">
      <c r="A14" s="37" t="s">
        <v>542</v>
      </c>
      <c r="B14" s="37" t="s">
        <v>543</v>
      </c>
      <c r="C14" s="37" t="s">
        <v>17</v>
      </c>
      <c r="D14" s="37" t="s">
        <v>436</v>
      </c>
      <c r="E14" s="37" t="s">
        <v>428</v>
      </c>
      <c r="F14" s="37">
        <v>2019</v>
      </c>
      <c r="G14" s="38">
        <v>2025</v>
      </c>
      <c r="H14" s="39" t="s">
        <v>544</v>
      </c>
    </row>
    <row r="15" spans="1:8" ht="12.75" customHeight="1">
      <c r="A15" s="37" t="s">
        <v>545</v>
      </c>
      <c r="B15" s="37" t="s">
        <v>509</v>
      </c>
      <c r="C15" s="37" t="s">
        <v>17</v>
      </c>
      <c r="D15" s="37" t="s">
        <v>436</v>
      </c>
      <c r="E15" s="37" t="s">
        <v>428</v>
      </c>
      <c r="F15" s="37">
        <v>2023</v>
      </c>
      <c r="G15" s="38">
        <v>2025</v>
      </c>
      <c r="H15" s="39"/>
    </row>
    <row r="16" spans="1:8" ht="12.75" customHeight="1">
      <c r="A16" s="37" t="s">
        <v>546</v>
      </c>
      <c r="B16" s="37" t="s">
        <v>547</v>
      </c>
      <c r="C16" s="37" t="s">
        <v>17</v>
      </c>
      <c r="D16" s="37" t="s">
        <v>62</v>
      </c>
      <c r="E16" s="37" t="s">
        <v>428</v>
      </c>
      <c r="F16" s="37">
        <v>2022</v>
      </c>
      <c r="G16" s="38">
        <v>2025</v>
      </c>
      <c r="H16" s="39"/>
    </row>
    <row r="17" spans="1:8" ht="12.75" customHeight="1">
      <c r="A17" s="37" t="s">
        <v>548</v>
      </c>
      <c r="B17" s="37" t="s">
        <v>549</v>
      </c>
      <c r="C17" s="37" t="s">
        <v>17</v>
      </c>
      <c r="D17" s="37" t="s">
        <v>436</v>
      </c>
      <c r="E17" s="37" t="s">
        <v>428</v>
      </c>
      <c r="F17" s="37">
        <v>2024</v>
      </c>
      <c r="G17" s="38">
        <v>2025</v>
      </c>
      <c r="H17" s="39"/>
    </row>
    <row r="18" spans="1:8" ht="12.75" customHeight="1">
      <c r="A18" s="37" t="s">
        <v>550</v>
      </c>
      <c r="B18" s="37" t="s">
        <v>551</v>
      </c>
      <c r="C18" s="37" t="s">
        <v>38</v>
      </c>
      <c r="D18" s="37" t="s">
        <v>44</v>
      </c>
      <c r="E18" s="37" t="s">
        <v>428</v>
      </c>
      <c r="F18" s="37">
        <v>2023</v>
      </c>
      <c r="G18" s="38">
        <v>2025</v>
      </c>
      <c r="H18" s="39"/>
    </row>
    <row r="19" spans="1:8" ht="12.75" customHeight="1">
      <c r="A19" s="37" t="s">
        <v>552</v>
      </c>
      <c r="B19" s="37" t="s">
        <v>553</v>
      </c>
      <c r="C19" s="37" t="s">
        <v>38</v>
      </c>
      <c r="D19" s="37" t="s">
        <v>97</v>
      </c>
      <c r="E19" s="37" t="s">
        <v>428</v>
      </c>
      <c r="F19" s="37">
        <v>2023</v>
      </c>
      <c r="G19" s="38">
        <v>2025</v>
      </c>
      <c r="H19" s="39"/>
    </row>
    <row r="20" spans="1:8" ht="12.75" customHeight="1">
      <c r="A20" s="37" t="s">
        <v>554</v>
      </c>
      <c r="B20" s="37" t="s">
        <v>127</v>
      </c>
      <c r="C20" s="37" t="s">
        <v>32</v>
      </c>
      <c r="D20" s="37" t="s">
        <v>555</v>
      </c>
      <c r="E20" s="37" t="s">
        <v>428</v>
      </c>
      <c r="F20" s="37">
        <v>2023</v>
      </c>
      <c r="G20" s="38">
        <v>2025</v>
      </c>
      <c r="H20" s="39"/>
    </row>
    <row r="21" spans="1:8" ht="12.75" customHeight="1">
      <c r="A21" s="37" t="s">
        <v>556</v>
      </c>
      <c r="B21" s="37" t="s">
        <v>557</v>
      </c>
      <c r="C21" s="37" t="s">
        <v>17</v>
      </c>
      <c r="D21" s="37" t="s">
        <v>62</v>
      </c>
      <c r="E21" s="37" t="s">
        <v>428</v>
      </c>
      <c r="F21" s="37">
        <v>2022</v>
      </c>
      <c r="G21" s="38">
        <v>2025</v>
      </c>
      <c r="H21" s="39"/>
    </row>
    <row r="22" spans="1:8" ht="12.75" customHeight="1">
      <c r="A22" s="37" t="s">
        <v>558</v>
      </c>
      <c r="B22" s="37" t="s">
        <v>559</v>
      </c>
      <c r="C22" s="37" t="s">
        <v>32</v>
      </c>
      <c r="D22" s="37" t="s">
        <v>292</v>
      </c>
      <c r="E22" s="37" t="s">
        <v>428</v>
      </c>
      <c r="F22" s="37">
        <v>2022</v>
      </c>
      <c r="G22" s="38">
        <v>2025</v>
      </c>
      <c r="H22" s="39"/>
    </row>
    <row r="23" spans="1:8" ht="12.75" customHeight="1">
      <c r="A23" s="37" t="s">
        <v>560</v>
      </c>
      <c r="B23" s="37" t="s">
        <v>543</v>
      </c>
      <c r="C23" s="37" t="s">
        <v>17</v>
      </c>
      <c r="D23" s="40"/>
      <c r="E23" s="37" t="s">
        <v>428</v>
      </c>
      <c r="F23" s="37">
        <v>2013</v>
      </c>
      <c r="G23" s="38">
        <v>2025</v>
      </c>
      <c r="H23" s="39"/>
    </row>
    <row r="24" spans="1:8" ht="12.75" customHeight="1">
      <c r="A24" s="37" t="s">
        <v>560</v>
      </c>
      <c r="B24" s="37" t="s">
        <v>561</v>
      </c>
      <c r="C24" s="37" t="s">
        <v>32</v>
      </c>
      <c r="D24" s="41" t="s">
        <v>39</v>
      </c>
      <c r="E24" s="37" t="s">
        <v>428</v>
      </c>
      <c r="F24" s="37">
        <v>2020</v>
      </c>
      <c r="G24" s="38">
        <v>2025</v>
      </c>
      <c r="H24" s="39"/>
    </row>
    <row r="25" spans="1:8" ht="12.75" customHeight="1">
      <c r="A25" s="37" t="s">
        <v>505</v>
      </c>
      <c r="B25" s="37" t="s">
        <v>375</v>
      </c>
      <c r="C25" s="37" t="s">
        <v>32</v>
      </c>
      <c r="D25" s="37" t="s">
        <v>499</v>
      </c>
      <c r="E25" s="37" t="s">
        <v>428</v>
      </c>
      <c r="F25" s="37">
        <v>2023</v>
      </c>
      <c r="G25" s="38">
        <v>2025</v>
      </c>
      <c r="H25" s="39"/>
    </row>
    <row r="26" spans="1:8" ht="12.75" customHeight="1">
      <c r="A26" s="37" t="s">
        <v>562</v>
      </c>
      <c r="B26" s="37" t="s">
        <v>334</v>
      </c>
      <c r="C26" s="37" t="s">
        <v>17</v>
      </c>
      <c r="D26" s="37" t="s">
        <v>436</v>
      </c>
      <c r="E26" s="37" t="s">
        <v>428</v>
      </c>
      <c r="F26" s="37">
        <v>2020</v>
      </c>
      <c r="G26" s="38">
        <v>2025</v>
      </c>
      <c r="H26" s="39"/>
    </row>
    <row r="27" spans="1:8" ht="12.75" customHeight="1">
      <c r="A27" s="94" t="s">
        <v>453</v>
      </c>
      <c r="B27" s="95"/>
      <c r="C27" s="95"/>
      <c r="D27" s="95"/>
      <c r="E27" s="95"/>
      <c r="F27" s="95"/>
      <c r="G27" s="95"/>
      <c r="H27" s="96"/>
    </row>
    <row r="28" spans="1:8" ht="12.75" customHeight="1">
      <c r="A28" s="8" t="s">
        <v>1</v>
      </c>
      <c r="B28" s="8" t="s">
        <v>0</v>
      </c>
      <c r="C28" s="8" t="s">
        <v>421</v>
      </c>
      <c r="D28" s="8" t="s">
        <v>420</v>
      </c>
      <c r="E28" s="8" t="s">
        <v>421</v>
      </c>
      <c r="F28" s="8" t="s">
        <v>4</v>
      </c>
      <c r="G28" s="9" t="s">
        <v>5</v>
      </c>
      <c r="H28" s="10" t="s">
        <v>10</v>
      </c>
    </row>
    <row r="29" spans="1:8" ht="12.75" customHeight="1">
      <c r="A29" s="20"/>
      <c r="B29" s="20"/>
      <c r="C29" s="20"/>
      <c r="D29" s="20"/>
      <c r="E29" s="20"/>
      <c r="F29" s="20"/>
      <c r="G29" s="21"/>
      <c r="H29" s="22"/>
    </row>
    <row r="30" spans="1:8" ht="12.75" customHeight="1">
      <c r="A30" s="20"/>
      <c r="B30" s="20"/>
      <c r="C30" s="20"/>
      <c r="D30" s="20"/>
      <c r="E30" s="20"/>
      <c r="F30" s="20"/>
      <c r="G30" s="21"/>
      <c r="H30" s="22"/>
    </row>
  </sheetData>
  <mergeCells count="4">
    <mergeCell ref="A1:H1"/>
    <mergeCell ref="A2:H2"/>
    <mergeCell ref="A5:H5"/>
    <mergeCell ref="A27:H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1724-4D89-43A3-AB4A-05DA5B595795}">
  <dimension ref="A1:H28"/>
  <sheetViews>
    <sheetView workbookViewId="0">
      <selection activeCell="A5" sqref="A5:H5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customWidth="1"/>
    <col min="9" max="16384" width="9.1796875" style="2"/>
  </cols>
  <sheetData>
    <row r="1" spans="1:8" ht="12.75" customHeight="1">
      <c r="A1" s="93" t="s">
        <v>563</v>
      </c>
      <c r="B1" s="93"/>
      <c r="C1" s="93"/>
      <c r="D1" s="93"/>
      <c r="E1" s="93"/>
      <c r="F1" s="93"/>
      <c r="G1" s="93"/>
      <c r="H1" s="93"/>
    </row>
    <row r="2" spans="1:8" ht="12.75" customHeight="1">
      <c r="A2" s="93" t="s">
        <v>418</v>
      </c>
      <c r="B2" s="93"/>
      <c r="C2" s="93"/>
      <c r="D2" s="93"/>
      <c r="E2" s="93"/>
      <c r="F2" s="93"/>
      <c r="G2" s="93"/>
      <c r="H2" s="93"/>
    </row>
    <row r="3" spans="1:8" ht="12.75" customHeight="1">
      <c r="A3" s="17" t="s">
        <v>1</v>
      </c>
      <c r="B3" s="17" t="s">
        <v>0</v>
      </c>
      <c r="C3" s="17" t="s">
        <v>419</v>
      </c>
      <c r="D3" s="17" t="s">
        <v>420</v>
      </c>
      <c r="E3" s="17" t="s">
        <v>421</v>
      </c>
      <c r="F3" s="17" t="s">
        <v>4</v>
      </c>
      <c r="G3" s="18" t="s">
        <v>5</v>
      </c>
      <c r="H3" s="19" t="s">
        <v>10</v>
      </c>
    </row>
    <row r="4" spans="1:8" ht="12.75" customHeight="1">
      <c r="A4" s="24" t="s">
        <v>95</v>
      </c>
      <c r="B4" s="24" t="s">
        <v>96</v>
      </c>
      <c r="C4" s="24" t="s">
        <v>17</v>
      </c>
      <c r="D4" s="24" t="s">
        <v>97</v>
      </c>
      <c r="E4" s="24" t="s">
        <v>423</v>
      </c>
      <c r="F4" s="24">
        <v>2021</v>
      </c>
      <c r="G4" s="32">
        <v>2026</v>
      </c>
      <c r="H4" s="33" t="s">
        <v>564</v>
      </c>
    </row>
    <row r="5" spans="1:8" ht="12.75" customHeight="1">
      <c r="A5" s="93" t="s">
        <v>425</v>
      </c>
      <c r="B5" s="93"/>
      <c r="C5" s="93"/>
      <c r="D5" s="93"/>
      <c r="E5" s="93"/>
      <c r="F5" s="93"/>
      <c r="G5" s="93"/>
      <c r="H5" s="93"/>
    </row>
    <row r="6" spans="1:8" ht="12.75" customHeight="1">
      <c r="A6" s="8" t="s">
        <v>1</v>
      </c>
      <c r="B6" s="8" t="s">
        <v>0</v>
      </c>
      <c r="C6" s="8" t="s">
        <v>419</v>
      </c>
      <c r="D6" s="8" t="s">
        <v>420</v>
      </c>
      <c r="E6" s="8" t="s">
        <v>421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565</v>
      </c>
      <c r="B7" s="7" t="s">
        <v>566</v>
      </c>
      <c r="C7" s="7" t="s">
        <v>17</v>
      </c>
      <c r="D7" s="7" t="s">
        <v>39</v>
      </c>
      <c r="E7" s="7" t="s">
        <v>428</v>
      </c>
      <c r="F7" s="7">
        <v>2010</v>
      </c>
      <c r="G7" s="11">
        <v>2025</v>
      </c>
      <c r="H7" s="12"/>
    </row>
    <row r="8" spans="1:8" ht="12.75" customHeight="1">
      <c r="A8" s="7" t="s">
        <v>567</v>
      </c>
      <c r="B8" s="7" t="s">
        <v>568</v>
      </c>
      <c r="C8" s="7" t="s">
        <v>17</v>
      </c>
      <c r="D8" s="7" t="s">
        <v>62</v>
      </c>
      <c r="E8" s="7" t="s">
        <v>428</v>
      </c>
      <c r="F8" s="7">
        <v>2020</v>
      </c>
      <c r="G8" s="11">
        <v>2025</v>
      </c>
      <c r="H8" s="12"/>
    </row>
    <row r="9" spans="1:8" ht="12.75" customHeight="1">
      <c r="A9" s="7" t="s">
        <v>569</v>
      </c>
      <c r="B9" s="7" t="s">
        <v>570</v>
      </c>
      <c r="C9" s="7" t="s">
        <v>32</v>
      </c>
      <c r="D9" s="7" t="s">
        <v>436</v>
      </c>
      <c r="E9" s="7" t="s">
        <v>428</v>
      </c>
      <c r="F9" s="7">
        <v>2023</v>
      </c>
      <c r="G9" s="11">
        <v>2025</v>
      </c>
      <c r="H9" s="12"/>
    </row>
    <row r="10" spans="1:8" ht="12.75" customHeight="1">
      <c r="A10" s="7" t="s">
        <v>571</v>
      </c>
      <c r="B10" s="7" t="s">
        <v>572</v>
      </c>
      <c r="C10" s="7" t="s">
        <v>32</v>
      </c>
      <c r="D10" s="7" t="s">
        <v>436</v>
      </c>
      <c r="E10" s="7" t="s">
        <v>428</v>
      </c>
      <c r="F10" s="7">
        <v>2023</v>
      </c>
      <c r="G10" s="11">
        <v>2025</v>
      </c>
      <c r="H10" s="12"/>
    </row>
    <row r="11" spans="1:8" ht="12.75" customHeight="1">
      <c r="A11" s="7" t="s">
        <v>573</v>
      </c>
      <c r="B11" s="7" t="s">
        <v>574</v>
      </c>
      <c r="C11" s="7" t="s">
        <v>32</v>
      </c>
      <c r="D11" s="7" t="s">
        <v>436</v>
      </c>
      <c r="E11" s="7" t="s">
        <v>428</v>
      </c>
      <c r="F11" s="7">
        <v>2023</v>
      </c>
      <c r="G11" s="11">
        <v>2025</v>
      </c>
      <c r="H11" s="12"/>
    </row>
    <row r="12" spans="1:8" ht="12.75" customHeight="1">
      <c r="A12" s="7" t="s">
        <v>575</v>
      </c>
      <c r="B12" s="7" t="s">
        <v>72</v>
      </c>
      <c r="C12" s="7" t="s">
        <v>32</v>
      </c>
      <c r="D12" s="7" t="s">
        <v>576</v>
      </c>
      <c r="E12" s="7" t="s">
        <v>428</v>
      </c>
      <c r="F12" s="7">
        <v>2022</v>
      </c>
      <c r="G12" s="11">
        <v>2025</v>
      </c>
      <c r="H12" s="12"/>
    </row>
    <row r="13" spans="1:8" ht="12.75" customHeight="1">
      <c r="A13" s="7" t="s">
        <v>577</v>
      </c>
      <c r="B13" s="7" t="s">
        <v>578</v>
      </c>
      <c r="C13" s="7" t="s">
        <v>32</v>
      </c>
      <c r="D13" s="7" t="s">
        <v>62</v>
      </c>
      <c r="E13" s="7" t="s">
        <v>428</v>
      </c>
      <c r="F13" s="7">
        <v>2023</v>
      </c>
      <c r="G13" s="11">
        <v>2025</v>
      </c>
      <c r="H13" s="12"/>
    </row>
    <row r="14" spans="1:8" ht="12.75" customHeight="1">
      <c r="A14" s="7" t="s">
        <v>579</v>
      </c>
      <c r="B14" s="7" t="s">
        <v>447</v>
      </c>
      <c r="C14" s="7" t="s">
        <v>17</v>
      </c>
      <c r="D14" s="7" t="s">
        <v>436</v>
      </c>
      <c r="E14" s="7" t="s">
        <v>428</v>
      </c>
      <c r="F14" s="7">
        <v>2020</v>
      </c>
      <c r="G14" s="11">
        <v>2025</v>
      </c>
      <c r="H14" s="12"/>
    </row>
    <row r="15" spans="1:8" ht="12.75" customHeight="1">
      <c r="A15" s="7" t="s">
        <v>580</v>
      </c>
      <c r="B15" s="7" t="s">
        <v>331</v>
      </c>
      <c r="C15" s="7" t="s">
        <v>32</v>
      </c>
      <c r="D15" s="7" t="s">
        <v>336</v>
      </c>
      <c r="E15" s="7" t="s">
        <v>428</v>
      </c>
      <c r="F15" s="7">
        <v>2021</v>
      </c>
      <c r="G15" s="11">
        <v>2025</v>
      </c>
      <c r="H15" s="12"/>
    </row>
    <row r="16" spans="1:8" ht="12.75" customHeight="1">
      <c r="A16" s="7" t="s">
        <v>581</v>
      </c>
      <c r="B16" s="7" t="s">
        <v>182</v>
      </c>
      <c r="C16" s="7" t="s">
        <v>17</v>
      </c>
      <c r="D16" s="7" t="s">
        <v>62</v>
      </c>
      <c r="E16" s="7" t="s">
        <v>428</v>
      </c>
      <c r="F16" s="7">
        <v>2020</v>
      </c>
      <c r="G16" s="11">
        <v>2025</v>
      </c>
      <c r="H16" s="12"/>
    </row>
    <row r="17" spans="1:8" ht="12.75" customHeight="1">
      <c r="A17" s="7" t="s">
        <v>582</v>
      </c>
      <c r="B17" s="7" t="s">
        <v>583</v>
      </c>
      <c r="C17" s="7" t="s">
        <v>32</v>
      </c>
      <c r="D17" s="7" t="s">
        <v>39</v>
      </c>
      <c r="E17" s="7" t="s">
        <v>428</v>
      </c>
      <c r="F17" s="7">
        <v>2023</v>
      </c>
      <c r="G17" s="11">
        <v>2025</v>
      </c>
      <c r="H17" s="12"/>
    </row>
    <row r="18" spans="1:8" ht="12.75" customHeight="1">
      <c r="A18" s="7" t="s">
        <v>31</v>
      </c>
      <c r="B18" s="7" t="s">
        <v>30</v>
      </c>
      <c r="C18" s="7" t="s">
        <v>32</v>
      </c>
      <c r="D18" s="7" t="s">
        <v>499</v>
      </c>
      <c r="E18" s="7" t="s">
        <v>428</v>
      </c>
      <c r="F18" s="7">
        <v>2020</v>
      </c>
      <c r="G18" s="11">
        <v>2025</v>
      </c>
      <c r="H18" s="12"/>
    </row>
    <row r="19" spans="1:8" ht="12.75" customHeight="1">
      <c r="A19" s="7" t="s">
        <v>446</v>
      </c>
      <c r="B19" s="7" t="s">
        <v>447</v>
      </c>
      <c r="C19" s="7" t="s">
        <v>32</v>
      </c>
      <c r="D19" s="7" t="s">
        <v>62</v>
      </c>
      <c r="E19" s="7" t="s">
        <v>428</v>
      </c>
      <c r="F19" s="7">
        <v>2024</v>
      </c>
      <c r="G19" s="11">
        <v>2025</v>
      </c>
      <c r="H19" s="12"/>
    </row>
    <row r="20" spans="1:8" ht="12.75" customHeight="1">
      <c r="A20" s="7" t="s">
        <v>584</v>
      </c>
      <c r="B20" s="7" t="s">
        <v>92</v>
      </c>
      <c r="C20" s="7" t="s">
        <v>32</v>
      </c>
      <c r="D20" s="7" t="s">
        <v>62</v>
      </c>
      <c r="E20" s="7" t="s">
        <v>428</v>
      </c>
      <c r="F20" s="7">
        <v>2024</v>
      </c>
      <c r="G20" s="11">
        <v>2025</v>
      </c>
      <c r="H20" s="12"/>
    </row>
    <row r="21" spans="1:8" ht="12.75" customHeight="1">
      <c r="A21" s="7" t="s">
        <v>585</v>
      </c>
      <c r="B21" s="7" t="s">
        <v>586</v>
      </c>
      <c r="C21" s="7" t="s">
        <v>17</v>
      </c>
      <c r="D21" s="7" t="s">
        <v>39</v>
      </c>
      <c r="E21" s="7" t="s">
        <v>428</v>
      </c>
      <c r="F21" s="7">
        <v>2022</v>
      </c>
      <c r="G21" s="11">
        <v>2025</v>
      </c>
      <c r="H21" s="12"/>
    </row>
    <row r="22" spans="1:8" ht="12.75" customHeight="1">
      <c r="A22" s="7" t="s">
        <v>587</v>
      </c>
      <c r="B22" s="7" t="s">
        <v>588</v>
      </c>
      <c r="C22" s="7" t="s">
        <v>432</v>
      </c>
      <c r="D22" s="7" t="s">
        <v>62</v>
      </c>
      <c r="E22" s="7" t="s">
        <v>428</v>
      </c>
      <c r="F22" s="7">
        <v>2024</v>
      </c>
      <c r="G22" s="11">
        <v>2025</v>
      </c>
      <c r="H22" s="12"/>
    </row>
    <row r="23" spans="1:8" ht="12.75" customHeight="1">
      <c r="A23" s="7" t="s">
        <v>589</v>
      </c>
      <c r="B23" s="7" t="s">
        <v>590</v>
      </c>
      <c r="C23" s="7" t="s">
        <v>32</v>
      </c>
      <c r="D23" s="7" t="s">
        <v>97</v>
      </c>
      <c r="E23" s="7" t="s">
        <v>428</v>
      </c>
      <c r="F23" s="7">
        <v>2020</v>
      </c>
      <c r="G23" s="11">
        <v>2025</v>
      </c>
      <c r="H23" s="12"/>
    </row>
    <row r="24" spans="1:8" ht="12.75" customHeight="1">
      <c r="A24" s="7" t="s">
        <v>560</v>
      </c>
      <c r="B24" s="7" t="s">
        <v>591</v>
      </c>
      <c r="C24" s="7" t="s">
        <v>32</v>
      </c>
      <c r="D24" s="7" t="s">
        <v>90</v>
      </c>
      <c r="E24" s="7" t="s">
        <v>428</v>
      </c>
      <c r="F24" s="7">
        <v>2022</v>
      </c>
      <c r="G24" s="11">
        <v>2025</v>
      </c>
      <c r="H24" s="12"/>
    </row>
    <row r="25" spans="1:8" ht="12.75" customHeight="1">
      <c r="A25" s="94" t="s">
        <v>453</v>
      </c>
      <c r="B25" s="95"/>
      <c r="C25" s="95"/>
      <c r="D25" s="95"/>
      <c r="E25" s="95"/>
      <c r="F25" s="95"/>
      <c r="G25" s="95"/>
      <c r="H25" s="96"/>
    </row>
    <row r="26" spans="1:8" ht="12.75" customHeight="1">
      <c r="A26" s="8" t="s">
        <v>1</v>
      </c>
      <c r="B26" s="8" t="s">
        <v>0</v>
      </c>
      <c r="C26" s="8" t="s">
        <v>421</v>
      </c>
      <c r="D26" s="8" t="s">
        <v>420</v>
      </c>
      <c r="E26" s="8" t="s">
        <v>421</v>
      </c>
      <c r="F26" s="8" t="s">
        <v>4</v>
      </c>
      <c r="G26" s="9" t="s">
        <v>5</v>
      </c>
      <c r="H26" s="10" t="s">
        <v>10</v>
      </c>
    </row>
    <row r="27" spans="1:8" ht="12.75" customHeight="1">
      <c r="A27" s="20" t="s">
        <v>399</v>
      </c>
      <c r="B27" s="20" t="s">
        <v>398</v>
      </c>
      <c r="C27" s="20" t="s">
        <v>32</v>
      </c>
      <c r="D27" s="20" t="s">
        <v>592</v>
      </c>
      <c r="E27" s="20" t="s">
        <v>510</v>
      </c>
      <c r="F27" s="20" t="s">
        <v>75</v>
      </c>
      <c r="G27" s="20" t="s">
        <v>75</v>
      </c>
      <c r="H27" s="22" t="s">
        <v>593</v>
      </c>
    </row>
    <row r="28" spans="1:8" ht="12.75" customHeight="1">
      <c r="A28" s="20" t="s">
        <v>560</v>
      </c>
      <c r="B28" s="20" t="s">
        <v>594</v>
      </c>
      <c r="C28" s="20" t="s">
        <v>32</v>
      </c>
      <c r="D28" s="20" t="s">
        <v>592</v>
      </c>
      <c r="E28" s="20" t="s">
        <v>510</v>
      </c>
      <c r="F28" s="20" t="s">
        <v>75</v>
      </c>
      <c r="G28" s="20" t="s">
        <v>75</v>
      </c>
      <c r="H28" s="22" t="s">
        <v>595</v>
      </c>
    </row>
  </sheetData>
  <sortState xmlns:xlrd2="http://schemas.microsoft.com/office/spreadsheetml/2017/richdata2" ref="A7:H28">
    <sortCondition ref="A7:A28"/>
  </sortState>
  <mergeCells count="4">
    <mergeCell ref="A1:H1"/>
    <mergeCell ref="A2:H2"/>
    <mergeCell ref="A5:H5"/>
    <mergeCell ref="A25:H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377E-A994-4FF4-8838-052AA7788677}">
  <dimension ref="A1:H16"/>
  <sheetViews>
    <sheetView workbookViewId="0">
      <selection activeCell="A4" sqref="A4:H4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customWidth="1"/>
    <col min="9" max="16384" width="9.1796875" style="2"/>
  </cols>
  <sheetData>
    <row r="1" spans="1:8" ht="12.75" customHeight="1">
      <c r="A1" s="93" t="s">
        <v>596</v>
      </c>
      <c r="B1" s="93"/>
      <c r="C1" s="93"/>
      <c r="D1" s="93"/>
      <c r="E1" s="93"/>
      <c r="F1" s="93"/>
      <c r="G1" s="93"/>
      <c r="H1" s="93"/>
    </row>
    <row r="2" spans="1:8" ht="12.75" customHeight="1">
      <c r="A2" s="93" t="s">
        <v>418</v>
      </c>
      <c r="B2" s="93"/>
      <c r="C2" s="93"/>
      <c r="D2" s="93"/>
      <c r="E2" s="93"/>
      <c r="F2" s="93"/>
      <c r="G2" s="93"/>
      <c r="H2" s="93"/>
    </row>
    <row r="3" spans="1:8" ht="12.75" customHeight="1">
      <c r="A3" s="8" t="s">
        <v>1</v>
      </c>
      <c r="B3" s="8" t="s">
        <v>0</v>
      </c>
      <c r="C3" s="8" t="s">
        <v>419</v>
      </c>
      <c r="D3" s="8" t="s">
        <v>420</v>
      </c>
      <c r="E3" s="8" t="s">
        <v>421</v>
      </c>
      <c r="F3" s="8" t="s">
        <v>4</v>
      </c>
      <c r="G3" s="9" t="s">
        <v>5</v>
      </c>
      <c r="H3" s="10" t="s">
        <v>10</v>
      </c>
    </row>
    <row r="4" spans="1:8" ht="12.75" customHeight="1">
      <c r="A4" s="24"/>
      <c r="B4" s="24"/>
      <c r="C4" s="24"/>
      <c r="D4" s="24"/>
      <c r="E4" s="24" t="s">
        <v>423</v>
      </c>
      <c r="F4" s="24">
        <v>2022</v>
      </c>
      <c r="G4" s="32">
        <v>2025</v>
      </c>
      <c r="H4" s="33" t="s">
        <v>597</v>
      </c>
    </row>
    <row r="5" spans="1:8" ht="12.75" customHeight="1">
      <c r="A5" s="93" t="s">
        <v>425</v>
      </c>
      <c r="B5" s="93"/>
      <c r="C5" s="93"/>
      <c r="D5" s="93"/>
      <c r="E5" s="93"/>
      <c r="F5" s="93"/>
      <c r="G5" s="93"/>
      <c r="H5" s="93"/>
    </row>
    <row r="6" spans="1:8" ht="12.75" customHeight="1">
      <c r="A6" s="8" t="s">
        <v>1</v>
      </c>
      <c r="B6" s="8" t="s">
        <v>0</v>
      </c>
      <c r="C6" s="8" t="s">
        <v>419</v>
      </c>
      <c r="D6" s="8" t="s">
        <v>420</v>
      </c>
      <c r="E6" s="8" t="s">
        <v>421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546</v>
      </c>
      <c r="B7" s="7" t="s">
        <v>547</v>
      </c>
      <c r="C7" s="7" t="s">
        <v>17</v>
      </c>
      <c r="D7" s="7" t="s">
        <v>62</v>
      </c>
      <c r="E7" s="7" t="s">
        <v>428</v>
      </c>
      <c r="F7" s="7">
        <v>2023</v>
      </c>
      <c r="G7" s="11">
        <v>2025</v>
      </c>
      <c r="H7" s="12"/>
    </row>
    <row r="8" spans="1:8" ht="12.75" customHeight="1">
      <c r="A8" s="7" t="s">
        <v>598</v>
      </c>
      <c r="B8" s="7" t="s">
        <v>599</v>
      </c>
      <c r="C8" s="7" t="s">
        <v>38</v>
      </c>
      <c r="D8" s="7" t="s">
        <v>436</v>
      </c>
      <c r="E8" s="7" t="s">
        <v>428</v>
      </c>
      <c r="F8" s="7">
        <v>2023</v>
      </c>
      <c r="G8" s="11">
        <v>2025</v>
      </c>
      <c r="H8" s="12"/>
    </row>
    <row r="9" spans="1:8" ht="12.75" customHeight="1">
      <c r="A9" s="7" t="s">
        <v>600</v>
      </c>
      <c r="B9" s="7" t="s">
        <v>601</v>
      </c>
      <c r="C9" s="7" t="s">
        <v>38</v>
      </c>
      <c r="D9" s="7" t="s">
        <v>436</v>
      </c>
      <c r="E9" s="7" t="s">
        <v>428</v>
      </c>
      <c r="F9" s="7">
        <v>2023</v>
      </c>
      <c r="G9" s="11">
        <v>2025</v>
      </c>
      <c r="H9" s="12"/>
    </row>
    <row r="10" spans="1:8" ht="12.75" customHeight="1">
      <c r="A10" s="7" t="s">
        <v>602</v>
      </c>
      <c r="B10" s="7" t="s">
        <v>603</v>
      </c>
      <c r="C10" s="7" t="s">
        <v>38</v>
      </c>
      <c r="D10" s="7" t="s">
        <v>136</v>
      </c>
      <c r="E10" s="7" t="s">
        <v>428</v>
      </c>
      <c r="F10" s="7">
        <v>2023</v>
      </c>
      <c r="G10" s="11">
        <v>2025</v>
      </c>
      <c r="H10" s="12"/>
    </row>
    <row r="11" spans="1:8" ht="12.75" customHeight="1">
      <c r="A11" s="7" t="s">
        <v>604</v>
      </c>
      <c r="B11" s="7" t="s">
        <v>605</v>
      </c>
      <c r="C11" s="7" t="s">
        <v>17</v>
      </c>
      <c r="D11" s="24"/>
      <c r="E11" s="7" t="s">
        <v>428</v>
      </c>
      <c r="F11" s="7">
        <v>2023</v>
      </c>
      <c r="G11" s="11">
        <v>2025</v>
      </c>
      <c r="H11" s="12"/>
    </row>
    <row r="12" spans="1:8" ht="12.75" customHeight="1">
      <c r="A12" s="7" t="s">
        <v>606</v>
      </c>
      <c r="B12" s="7" t="s">
        <v>607</v>
      </c>
      <c r="C12" s="7" t="s">
        <v>17</v>
      </c>
      <c r="D12" s="7" t="s">
        <v>50</v>
      </c>
      <c r="E12" s="7" t="s">
        <v>428</v>
      </c>
      <c r="F12" s="7">
        <v>2023</v>
      </c>
      <c r="G12" s="11">
        <v>2025</v>
      </c>
      <c r="H12" s="12"/>
    </row>
    <row r="13" spans="1:8" ht="12.75" customHeight="1">
      <c r="A13" s="7" t="s">
        <v>608</v>
      </c>
      <c r="B13" s="7" t="s">
        <v>609</v>
      </c>
      <c r="C13" s="7" t="s">
        <v>17</v>
      </c>
      <c r="D13" s="7" t="s">
        <v>146</v>
      </c>
      <c r="E13" s="7" t="s">
        <v>428</v>
      </c>
      <c r="F13" s="7">
        <v>2023</v>
      </c>
      <c r="G13" s="11">
        <v>2025</v>
      </c>
      <c r="H13" s="12"/>
    </row>
    <row r="14" spans="1:8" ht="12.75" customHeight="1">
      <c r="A14" s="7" t="s">
        <v>610</v>
      </c>
      <c r="B14" s="7" t="s">
        <v>611</v>
      </c>
      <c r="C14" s="7" t="s">
        <v>38</v>
      </c>
      <c r="D14" s="7" t="s">
        <v>136</v>
      </c>
      <c r="E14" s="7" t="s">
        <v>428</v>
      </c>
      <c r="F14" s="7">
        <v>2024</v>
      </c>
      <c r="G14" s="11">
        <v>2025</v>
      </c>
      <c r="H14" s="12"/>
    </row>
    <row r="15" spans="1:8" ht="15.5">
      <c r="A15" s="94" t="s">
        <v>453</v>
      </c>
      <c r="B15" s="95"/>
      <c r="C15" s="95"/>
      <c r="D15" s="95"/>
      <c r="E15" s="95"/>
      <c r="F15" s="95"/>
      <c r="G15" s="95"/>
      <c r="H15" s="96"/>
    </row>
    <row r="16" spans="1:8" ht="12.75" customHeight="1">
      <c r="A16" s="20"/>
      <c r="B16" s="20"/>
      <c r="C16" s="20"/>
      <c r="D16" s="20"/>
      <c r="E16" s="20"/>
      <c r="F16" s="20"/>
      <c r="G16" s="21"/>
      <c r="H16" s="22"/>
    </row>
  </sheetData>
  <mergeCells count="4">
    <mergeCell ref="A1:H1"/>
    <mergeCell ref="A2:H2"/>
    <mergeCell ref="A5:H5"/>
    <mergeCell ref="A15:H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55C6-5C78-4088-95CF-F66040EFB4CC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54BD-31DF-49BD-B1A2-4E5E5D011002}">
  <dimension ref="A1:H24"/>
  <sheetViews>
    <sheetView workbookViewId="0">
      <selection activeCell="G18" sqref="G18"/>
    </sheetView>
  </sheetViews>
  <sheetFormatPr defaultColWidth="9.1796875" defaultRowHeight="12.75" customHeight="1"/>
  <cols>
    <col min="1" max="1" width="18.26953125" style="2" bestFit="1" customWidth="1"/>
    <col min="2" max="2" width="12.7265625" style="2" bestFit="1" customWidth="1"/>
    <col min="3" max="3" width="8" style="2" bestFit="1" customWidth="1"/>
    <col min="4" max="4" width="34.453125" style="2" bestFit="1" customWidth="1"/>
    <col min="5" max="5" width="11.26953125" style="2" bestFit="1" customWidth="1"/>
    <col min="6" max="6" width="12.81640625" style="2" bestFit="1" customWidth="1"/>
    <col min="7" max="7" width="11.1796875" style="2" bestFit="1" customWidth="1"/>
    <col min="8" max="8" width="48.26953125" style="2" bestFit="1" customWidth="1"/>
    <col min="9" max="16384" width="9.1796875" style="2"/>
  </cols>
  <sheetData>
    <row r="1" spans="1:8" ht="12.75" customHeight="1">
      <c r="A1" s="93" t="s">
        <v>612</v>
      </c>
      <c r="B1" s="93"/>
      <c r="C1" s="93"/>
      <c r="D1" s="93"/>
      <c r="E1" s="93"/>
      <c r="F1" s="93"/>
      <c r="G1" s="93"/>
      <c r="H1" s="93"/>
    </row>
    <row r="2" spans="1:8" ht="12.75" customHeight="1">
      <c r="A2" s="93" t="s">
        <v>418</v>
      </c>
      <c r="B2" s="93"/>
      <c r="C2" s="93"/>
      <c r="D2" s="93"/>
      <c r="E2" s="93"/>
      <c r="F2" s="93"/>
      <c r="G2" s="93"/>
      <c r="H2" s="93"/>
    </row>
    <row r="3" spans="1:8" ht="12.75" customHeight="1">
      <c r="A3" s="8" t="s">
        <v>1</v>
      </c>
      <c r="B3" s="8" t="s">
        <v>0</v>
      </c>
      <c r="C3" s="8" t="s">
        <v>419</v>
      </c>
      <c r="D3" s="8" t="s">
        <v>420</v>
      </c>
      <c r="E3" s="8" t="s">
        <v>421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102</v>
      </c>
      <c r="B4" s="7" t="s">
        <v>92</v>
      </c>
      <c r="C4" s="7" t="s">
        <v>17</v>
      </c>
      <c r="D4" s="7" t="s">
        <v>436</v>
      </c>
      <c r="E4" s="7" t="s">
        <v>423</v>
      </c>
      <c r="F4" s="7">
        <v>2022</v>
      </c>
      <c r="G4" s="11">
        <v>2027</v>
      </c>
      <c r="H4" s="12" t="s">
        <v>613</v>
      </c>
    </row>
    <row r="5" spans="1:8" ht="12.75" customHeight="1">
      <c r="A5" s="93" t="s">
        <v>425</v>
      </c>
      <c r="B5" s="93"/>
      <c r="C5" s="93"/>
      <c r="D5" s="93"/>
      <c r="E5" s="93"/>
      <c r="F5" s="93"/>
      <c r="G5" s="93"/>
      <c r="H5" s="93"/>
    </row>
    <row r="6" spans="1:8" ht="12.75" customHeight="1">
      <c r="A6" s="8" t="s">
        <v>1</v>
      </c>
      <c r="B6" s="8" t="s">
        <v>0</v>
      </c>
      <c r="C6" s="8" t="s">
        <v>419</v>
      </c>
      <c r="D6" s="8" t="s">
        <v>420</v>
      </c>
      <c r="E6" s="8" t="s">
        <v>421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614</v>
      </c>
      <c r="B7" s="7" t="s">
        <v>615</v>
      </c>
      <c r="C7" s="7" t="s">
        <v>17</v>
      </c>
      <c r="D7" s="7" t="s">
        <v>50</v>
      </c>
      <c r="E7" s="7" t="s">
        <v>428</v>
      </c>
      <c r="F7" s="7">
        <v>2024</v>
      </c>
      <c r="G7" s="11">
        <v>2025</v>
      </c>
      <c r="H7" s="12"/>
    </row>
    <row r="8" spans="1:8" ht="12.75" customHeight="1">
      <c r="A8" s="7" t="s">
        <v>43</v>
      </c>
      <c r="B8" s="7" t="s">
        <v>42</v>
      </c>
      <c r="C8" s="7" t="s">
        <v>38</v>
      </c>
      <c r="D8" s="7" t="s">
        <v>136</v>
      </c>
      <c r="E8" s="7" t="s">
        <v>616</v>
      </c>
      <c r="F8" s="7">
        <v>2024</v>
      </c>
      <c r="G8" s="11">
        <v>2025</v>
      </c>
      <c r="H8" s="12" t="s">
        <v>617</v>
      </c>
    </row>
    <row r="9" spans="1:8" ht="12.75" customHeight="1">
      <c r="A9" s="7" t="s">
        <v>618</v>
      </c>
      <c r="B9" s="7" t="s">
        <v>619</v>
      </c>
      <c r="C9" s="7" t="s">
        <v>32</v>
      </c>
      <c r="D9" s="7" t="s">
        <v>620</v>
      </c>
      <c r="E9" s="7" t="s">
        <v>616</v>
      </c>
      <c r="F9" s="42" t="s">
        <v>75</v>
      </c>
      <c r="G9" s="11" t="s">
        <v>75</v>
      </c>
      <c r="H9" s="12" t="s">
        <v>621</v>
      </c>
    </row>
    <row r="10" spans="1:8" ht="12.75" customHeight="1">
      <c r="A10" s="7" t="s">
        <v>622</v>
      </c>
      <c r="B10" s="7" t="s">
        <v>505</v>
      </c>
      <c r="C10" s="7" t="s">
        <v>17</v>
      </c>
      <c r="D10" s="7" t="s">
        <v>44</v>
      </c>
      <c r="E10" s="7" t="s">
        <v>428</v>
      </c>
      <c r="F10" s="7">
        <v>2022</v>
      </c>
      <c r="G10" s="11">
        <v>2025</v>
      </c>
      <c r="H10" s="12"/>
    </row>
    <row r="11" spans="1:8" ht="12.75" customHeight="1">
      <c r="A11" s="7" t="s">
        <v>623</v>
      </c>
      <c r="B11" s="7" t="s">
        <v>35</v>
      </c>
      <c r="C11" s="7" t="s">
        <v>38</v>
      </c>
      <c r="D11" s="7" t="s">
        <v>39</v>
      </c>
      <c r="E11" s="7" t="s">
        <v>616</v>
      </c>
      <c r="F11" s="7">
        <v>2024</v>
      </c>
      <c r="G11" s="11">
        <v>2025</v>
      </c>
      <c r="H11" s="12" t="s">
        <v>624</v>
      </c>
    </row>
    <row r="12" spans="1:8" ht="12.75" customHeight="1">
      <c r="A12" s="7" t="s">
        <v>339</v>
      </c>
      <c r="B12" s="7" t="s">
        <v>338</v>
      </c>
      <c r="C12" s="7" t="s">
        <v>32</v>
      </c>
      <c r="D12" s="7" t="s">
        <v>625</v>
      </c>
      <c r="E12" s="7" t="s">
        <v>616</v>
      </c>
      <c r="F12" s="42" t="s">
        <v>75</v>
      </c>
      <c r="G12" s="11" t="s">
        <v>75</v>
      </c>
      <c r="H12" s="12" t="s">
        <v>626</v>
      </c>
    </row>
    <row r="13" spans="1:8" ht="12.75" customHeight="1">
      <c r="A13" s="7" t="s">
        <v>627</v>
      </c>
      <c r="B13" s="7" t="s">
        <v>578</v>
      </c>
      <c r="C13" s="7" t="s">
        <v>17</v>
      </c>
      <c r="D13" s="7" t="s">
        <v>436</v>
      </c>
      <c r="E13" s="7" t="s">
        <v>428</v>
      </c>
      <c r="F13" s="7">
        <v>2024</v>
      </c>
      <c r="G13" s="11">
        <v>2025</v>
      </c>
      <c r="H13" s="12"/>
    </row>
    <row r="14" spans="1:8" ht="12.75" customHeight="1">
      <c r="A14" s="7" t="s">
        <v>628</v>
      </c>
      <c r="B14" s="7" t="s">
        <v>629</v>
      </c>
      <c r="C14" s="7" t="s">
        <v>32</v>
      </c>
      <c r="D14" s="7" t="s">
        <v>620</v>
      </c>
      <c r="E14" s="7" t="s">
        <v>428</v>
      </c>
      <c r="F14" s="7">
        <v>2022</v>
      </c>
      <c r="G14" s="11">
        <v>2025</v>
      </c>
      <c r="H14" s="12"/>
    </row>
    <row r="15" spans="1:8" ht="12.75" customHeight="1">
      <c r="A15" s="7" t="s">
        <v>150</v>
      </c>
      <c r="B15" s="7" t="s">
        <v>149</v>
      </c>
      <c r="C15" s="7" t="s">
        <v>17</v>
      </c>
      <c r="D15" s="7" t="s">
        <v>39</v>
      </c>
      <c r="E15" s="7" t="s">
        <v>428</v>
      </c>
      <c r="F15" s="7">
        <v>2024</v>
      </c>
      <c r="G15" s="11">
        <v>2025</v>
      </c>
      <c r="H15" s="12"/>
    </row>
    <row r="16" spans="1:8" ht="12.75" customHeight="1">
      <c r="A16" s="7" t="s">
        <v>524</v>
      </c>
      <c r="B16" s="7" t="s">
        <v>161</v>
      </c>
      <c r="C16" s="7" t="s">
        <v>38</v>
      </c>
      <c r="D16" s="7" t="s">
        <v>39</v>
      </c>
      <c r="E16" s="7" t="s">
        <v>428</v>
      </c>
      <c r="F16" s="7">
        <v>2024</v>
      </c>
      <c r="G16" s="11">
        <v>2025</v>
      </c>
      <c r="H16" s="12"/>
    </row>
    <row r="17" spans="1:8" ht="12.75" customHeight="1">
      <c r="A17" s="7" t="s">
        <v>66</v>
      </c>
      <c r="B17" s="7" t="s">
        <v>65</v>
      </c>
      <c r="C17" s="7" t="s">
        <v>32</v>
      </c>
      <c r="D17" s="7" t="s">
        <v>33</v>
      </c>
      <c r="E17" s="7" t="s">
        <v>616</v>
      </c>
      <c r="F17" s="7">
        <v>2024</v>
      </c>
      <c r="G17" s="11">
        <v>2025</v>
      </c>
      <c r="H17" s="12" t="s">
        <v>630</v>
      </c>
    </row>
    <row r="18" spans="1:8" ht="12.75" customHeight="1">
      <c r="A18" s="7" t="s">
        <v>631</v>
      </c>
      <c r="B18" s="7" t="s">
        <v>318</v>
      </c>
      <c r="C18" s="7" t="s">
        <v>632</v>
      </c>
      <c r="D18" s="7" t="s">
        <v>336</v>
      </c>
      <c r="E18" s="7" t="s">
        <v>428</v>
      </c>
      <c r="F18" s="7">
        <v>2022</v>
      </c>
      <c r="G18" s="11">
        <v>2025</v>
      </c>
      <c r="H18" s="12"/>
    </row>
    <row r="19" spans="1:8" ht="12.75" customHeight="1">
      <c r="A19" s="7" t="s">
        <v>633</v>
      </c>
      <c r="B19" s="7" t="s">
        <v>634</v>
      </c>
      <c r="C19" s="7" t="s">
        <v>17</v>
      </c>
      <c r="D19" s="7" t="s">
        <v>146</v>
      </c>
      <c r="E19" s="7" t="s">
        <v>428</v>
      </c>
      <c r="F19" s="7">
        <v>2024</v>
      </c>
      <c r="G19" s="11">
        <v>2025</v>
      </c>
      <c r="H19" s="12"/>
    </row>
    <row r="20" spans="1:8" ht="12.75" customHeight="1">
      <c r="A20" s="7" t="s">
        <v>14</v>
      </c>
      <c r="B20" s="7" t="s">
        <v>13</v>
      </c>
      <c r="C20" s="7" t="s">
        <v>17</v>
      </c>
      <c r="D20" s="7" t="s">
        <v>18</v>
      </c>
      <c r="E20" s="7" t="s">
        <v>616</v>
      </c>
      <c r="F20" s="7">
        <v>2024</v>
      </c>
      <c r="G20" s="11">
        <v>2025</v>
      </c>
      <c r="H20" s="12" t="s">
        <v>635</v>
      </c>
    </row>
    <row r="21" spans="1:8" ht="12.75" customHeight="1">
      <c r="A21" s="7" t="s">
        <v>636</v>
      </c>
      <c r="B21" s="7" t="s">
        <v>637</v>
      </c>
      <c r="C21" s="7" t="s">
        <v>17</v>
      </c>
      <c r="D21" s="7" t="s">
        <v>638</v>
      </c>
      <c r="E21" s="7" t="s">
        <v>428</v>
      </c>
      <c r="F21" s="7">
        <v>2023</v>
      </c>
      <c r="G21" s="11">
        <v>2025</v>
      </c>
      <c r="H21" s="12"/>
    </row>
    <row r="22" spans="1:8" ht="12.75" customHeight="1">
      <c r="A22" s="7" t="s">
        <v>639</v>
      </c>
      <c r="B22" s="7" t="s">
        <v>640</v>
      </c>
      <c r="C22" s="7" t="s">
        <v>17</v>
      </c>
      <c r="D22" s="13" t="s">
        <v>436</v>
      </c>
      <c r="E22" s="7" t="s">
        <v>428</v>
      </c>
      <c r="F22" s="7">
        <v>2023</v>
      </c>
      <c r="G22" s="11">
        <v>2025</v>
      </c>
      <c r="H22" s="12"/>
    </row>
    <row r="23" spans="1:8" ht="12.75" customHeight="1">
      <c r="A23" s="94" t="s">
        <v>453</v>
      </c>
      <c r="B23" s="95"/>
      <c r="C23" s="95"/>
      <c r="D23" s="95"/>
      <c r="E23" s="95"/>
      <c r="F23" s="95"/>
      <c r="G23" s="95"/>
      <c r="H23" s="96"/>
    </row>
    <row r="24" spans="1:8" ht="12.75" customHeight="1">
      <c r="A24" s="20" t="s">
        <v>641</v>
      </c>
      <c r="B24" s="20" t="s">
        <v>642</v>
      </c>
      <c r="C24" s="20" t="s">
        <v>32</v>
      </c>
      <c r="D24" s="20" t="s">
        <v>643</v>
      </c>
      <c r="E24" s="20" t="s">
        <v>644</v>
      </c>
      <c r="F24" s="43" t="s">
        <v>75</v>
      </c>
      <c r="G24" s="21" t="s">
        <v>75</v>
      </c>
      <c r="H24" s="22" t="s">
        <v>645</v>
      </c>
    </row>
  </sheetData>
  <mergeCells count="4">
    <mergeCell ref="A1:H1"/>
    <mergeCell ref="A23:H23"/>
    <mergeCell ref="A2:H2"/>
    <mergeCell ref="A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9A7278FD0104C990D2946D9167908" ma:contentTypeVersion="16" ma:contentTypeDescription="Create a new document." ma:contentTypeScope="" ma:versionID="4708ca1ae7fba9553c7d22fd1176ac42">
  <xsd:schema xmlns:xsd="http://www.w3.org/2001/XMLSchema" xmlns:xs="http://www.w3.org/2001/XMLSchema" xmlns:p="http://schemas.microsoft.com/office/2006/metadata/properties" xmlns:ns2="50dc391c-b645-43ef-b2f8-ea2296015576" xmlns:ns3="d0c33ed6-d116-4e22-ae74-70fb4c150b25" targetNamespace="http://schemas.microsoft.com/office/2006/metadata/properties" ma:root="true" ma:fieldsID="7d41b556364dae73eefce3d3f7cd0d85" ns2:_="" ns3:_="">
    <xsd:import namespace="50dc391c-b645-43ef-b2f8-ea2296015576"/>
    <xsd:import namespace="d0c33ed6-d116-4e22-ae74-70fb4c150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c391c-b645-43ef-b2f8-ea2296015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3ed6-d116-4e22-ae74-70fb4c150b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b6500c-bce4-4695-b4b6-1c83bf7ef373}" ma:internalName="TaxCatchAll" ma:showField="CatchAllData" ma:web="d0c33ed6-d116-4e22-ae74-70fb4c150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dc391c-b645-43ef-b2f8-ea2296015576">
      <Terms xmlns="http://schemas.microsoft.com/office/infopath/2007/PartnerControls"/>
    </lcf76f155ced4ddcb4097134ff3c332f>
    <TaxCatchAll xmlns="d0c33ed6-d116-4e22-ae74-70fb4c150b25" xsi:nil="true"/>
  </documentManagement>
</p:properties>
</file>

<file path=customXml/itemProps1.xml><?xml version="1.0" encoding="utf-8"?>
<ds:datastoreItem xmlns:ds="http://schemas.openxmlformats.org/officeDocument/2006/customXml" ds:itemID="{96461CB7-6948-4868-BA75-1B9513DDB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c391c-b645-43ef-b2f8-ea2296015576"/>
    <ds:schemaRef ds:uri="d0c33ed6-d116-4e22-ae74-70fb4c150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B0FAEB-F2D3-44F4-BD65-DA269FA87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80B87B-8331-45E0-9546-7736BFC2E341}">
  <ds:schemaRefs>
    <ds:schemaRef ds:uri="http://purl.org/dc/dcmitype/"/>
    <ds:schemaRef ds:uri="http://purl.org/dc/elements/1.1/"/>
    <ds:schemaRef ds:uri="50dc391c-b645-43ef-b2f8-ea2296015576"/>
    <ds:schemaRef ds:uri="http://www.w3.org/XML/1998/namespace"/>
    <ds:schemaRef ds:uri="http://schemas.microsoft.com/office/2006/documentManagement/types"/>
    <ds:schemaRef ds:uri="d0c33ed6-d116-4e22-ae74-70fb4c150b2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Senate Roster 2024-2025</vt:lpstr>
      <vt:lpstr>FY25 Athletics and Rec</vt:lpstr>
      <vt:lpstr>FY25 Campus Development</vt:lpstr>
      <vt:lpstr>FY25 Campus Life</vt:lpstr>
      <vt:lpstr>FY25 Environment</vt:lpstr>
      <vt:lpstr>FY25 Fringe Benefits</vt:lpstr>
      <vt:lpstr>FY25 Governance</vt:lpstr>
      <vt:lpstr>Sheet1</vt:lpstr>
      <vt:lpstr>FY25 Honorary Degree</vt:lpstr>
      <vt:lpstr>FY25 Libraries and Museums</vt:lpstr>
      <vt:lpstr>FY25 Open Expression</vt:lpstr>
      <vt:lpstr>FY25 Prev. of Sexual Violence</vt:lpstr>
      <vt:lpstr>FY25 Transportation and Parking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Parker, Lisa V</cp:lastModifiedBy>
  <cp:revision/>
  <cp:lastPrinted>2024-10-24T21:49:51Z</cp:lastPrinted>
  <dcterms:created xsi:type="dcterms:W3CDTF">2024-05-17T18:20:53Z</dcterms:created>
  <dcterms:modified xsi:type="dcterms:W3CDTF">2024-10-24T22:16:58Z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0x0101001469A7278FD0104C990D2946D9167908</vt:lpwstr>
  </property>
  <property fmtid="{D5CDD505-2E9C-101B-9397-08002B2CF9AE}" pid="3" name="MediaServiceImageTags">
    <vt:lpwstr/>
  </property>
</Properties>
</file>