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https://emory.sharepoint.com/sites/UniversitySenate/Shared Documents/2024-2025/"/>
    </mc:Choice>
  </mc:AlternateContent>
  <xr:revisionPtr revIDLastSave="0" documentId="8_{383F9798-AC82-49F9-965F-E2FA23AA10FD}" xr6:coauthVersionLast="47" xr6:coauthVersionMax="47" xr10:uidLastSave="{00000000-0000-0000-0000-000000000000}"/>
  <bookViews>
    <workbookView xWindow="-28920" yWindow="1815" windowWidth="29040" windowHeight="15720" tabRatio="954" xr2:uid="{00000000-000D-0000-FFFF-FFFF00000000}"/>
  </bookViews>
  <sheets>
    <sheet name="Senate Roster 2025-2026" sheetId="17" r:id="rId1"/>
    <sheet name="FY26 Athletics and Rec" sheetId="18" r:id="rId2"/>
    <sheet name="FY26 Campus Development" sheetId="19" r:id="rId3"/>
    <sheet name="FY26 Community Life Committee" sheetId="20" r:id="rId4"/>
    <sheet name="FY25 Environment" sheetId="22" r:id="rId5"/>
    <sheet name="FY26 Fringe Benefits" sheetId="21" r:id="rId6"/>
    <sheet name="FY26 Governance" sheetId="23" r:id="rId7"/>
    <sheet name="FY26 Honorary Degree" sheetId="24" r:id="rId8"/>
    <sheet name="FY26 Libraries and Museums" sheetId="25" r:id="rId9"/>
    <sheet name="FY26 Open Expression" sheetId="26" r:id="rId10"/>
    <sheet name="FY26 Policy Review " sheetId="29" r:id="rId11"/>
    <sheet name="FY26 Prev. of Sexual Violence" sheetId="27" r:id="rId12"/>
    <sheet name="FY26 Transportation and Parking" sheetId="28"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9" i="17" l="1"/>
  <c r="V118" i="17"/>
  <c r="V120" i="17" s="1"/>
  <c r="U119" i="17"/>
  <c r="U118" i="17"/>
  <c r="U120" i="17" s="1"/>
  <c r="R119" i="17"/>
  <c r="R118" i="17"/>
  <c r="P118" i="17"/>
  <c r="Q118" i="17"/>
  <c r="S118" i="17"/>
  <c r="T118" i="17"/>
  <c r="P119" i="17"/>
  <c r="Q119" i="17"/>
  <c r="S119" i="17"/>
  <c r="T119" i="17"/>
  <c r="O118" i="17"/>
  <c r="O119" i="17"/>
  <c r="M119" i="17"/>
  <c r="N119" i="17"/>
  <c r="M118" i="17"/>
  <c r="N118" i="17"/>
  <c r="O120" i="17"/>
  <c r="N120" i="17"/>
  <c r="T120" i="17"/>
  <c r="M120" i="17"/>
  <c r="S120" i="17"/>
  <c r="Q120" i="17"/>
  <c r="R120" i="17"/>
  <c r="P120" i="17"/>
</calcChain>
</file>

<file path=xl/sharedStrings.xml><?xml version="1.0" encoding="utf-8"?>
<sst xmlns="http://schemas.openxmlformats.org/spreadsheetml/2006/main" count="2883" uniqueCount="856">
  <si>
    <t>First Name</t>
  </si>
  <si>
    <t>Last Name</t>
  </si>
  <si>
    <t>Category</t>
  </si>
  <si>
    <t>Voting or Non-Voting</t>
  </si>
  <si>
    <t>Term Begins</t>
  </si>
  <si>
    <t>Term Ends</t>
  </si>
  <si>
    <t>Individual Affiliation</t>
  </si>
  <si>
    <t>Individual Unit</t>
  </si>
  <si>
    <t>Election or Appointment</t>
  </si>
  <si>
    <t>Elected/Appointment By</t>
  </si>
  <si>
    <t>Notes</t>
  </si>
  <si>
    <t>Executive Committee (11 Voting + 1 Non-Voting Administrative Support)</t>
  </si>
  <si>
    <t>President, University Senate</t>
  </si>
  <si>
    <t>Noelle</t>
  </si>
  <si>
    <t>McAfee</t>
  </si>
  <si>
    <t>Officer</t>
  </si>
  <si>
    <t>Voting</t>
  </si>
  <si>
    <t>Faculty</t>
  </si>
  <si>
    <t>Emory College of Arts &amp; Sciences</t>
  </si>
  <si>
    <t>Election</t>
  </si>
  <si>
    <t>University Senate Voting Members</t>
  </si>
  <si>
    <t>Present</t>
  </si>
  <si>
    <t>Immediate Past President, University Senate</t>
  </si>
  <si>
    <t>George</t>
  </si>
  <si>
    <t>Shepherd</t>
  </si>
  <si>
    <t>School of Law</t>
  </si>
  <si>
    <t>Vacant</t>
  </si>
  <si>
    <t>President-Elect, University Senate</t>
  </si>
  <si>
    <t xml:space="preserve">Jodie </t>
  </si>
  <si>
    <t>Guest</t>
  </si>
  <si>
    <t>Rollins School of Public Health</t>
  </si>
  <si>
    <t>Secretary</t>
  </si>
  <si>
    <t xml:space="preserve">April </t>
  </si>
  <si>
    <t>Flint</t>
  </si>
  <si>
    <t>Staff</t>
  </si>
  <si>
    <t>Division of Campus Life</t>
  </si>
  <si>
    <t>Absent</t>
  </si>
  <si>
    <t>President, Undergraduate Student Government Association</t>
  </si>
  <si>
    <t>Tyler</t>
  </si>
  <si>
    <t>Martinez</t>
  </si>
  <si>
    <t>Ex Officio</t>
  </si>
  <si>
    <t>Student</t>
  </si>
  <si>
    <t>Goizueta Business School</t>
  </si>
  <si>
    <t>Undergraduate Student Body</t>
  </si>
  <si>
    <t>President, Graduate Student Government Association</t>
  </si>
  <si>
    <t>Ariel</t>
  </si>
  <si>
    <t>Yitzchaki</t>
  </si>
  <si>
    <t>Graduate Student Body</t>
  </si>
  <si>
    <t xml:space="preserve">President, Oxford College Student Government Association </t>
  </si>
  <si>
    <t>Jack</t>
  </si>
  <si>
    <t>Steffen</t>
  </si>
  <si>
    <t>Oxford College</t>
  </si>
  <si>
    <t>Oxford College Student Body</t>
  </si>
  <si>
    <t>Chair, Emory Post-Doctoral Association</t>
  </si>
  <si>
    <t>Duygu</t>
  </si>
  <si>
    <t>Islek</t>
  </si>
  <si>
    <t>Post-Doc</t>
  </si>
  <si>
    <t xml:space="preserve">Post Doctoral Fellows </t>
  </si>
  <si>
    <t>President, Staff Council</t>
  </si>
  <si>
    <t>Liz</t>
  </si>
  <si>
    <t>Carlino</t>
  </si>
  <si>
    <t>Employee Council Voting Members</t>
  </si>
  <si>
    <t>Past President, Staff Council</t>
  </si>
  <si>
    <t>Edward</t>
  </si>
  <si>
    <t>School of Medicine</t>
  </si>
  <si>
    <t>President-Elect, Staff Council</t>
  </si>
  <si>
    <t>Morieka</t>
  </si>
  <si>
    <t>Johnson</t>
  </si>
  <si>
    <t xml:space="preserve">Emory Police Department </t>
  </si>
  <si>
    <t xml:space="preserve">Program Coordinator </t>
  </si>
  <si>
    <t>Lisa</t>
  </si>
  <si>
    <t>Parker</t>
  </si>
  <si>
    <t>Non-Voting</t>
  </si>
  <si>
    <t>N/A</t>
  </si>
  <si>
    <t xml:space="preserve">Office of the President </t>
  </si>
  <si>
    <t>Appointment</t>
  </si>
  <si>
    <t>University Senate President</t>
  </si>
  <si>
    <t>Standing Committee Chairs (11 + 2 Co-Chair)</t>
  </si>
  <si>
    <t>Chair, Athletics and Recreation Committee</t>
  </si>
  <si>
    <t>Tina</t>
  </si>
  <si>
    <t>Chang</t>
  </si>
  <si>
    <t>Campus Life Communications</t>
  </si>
  <si>
    <t>University Senate Executive Committee</t>
  </si>
  <si>
    <t>Chair, Campus Development Committee</t>
  </si>
  <si>
    <t>Chris</t>
  </si>
  <si>
    <t>Blake</t>
  </si>
  <si>
    <t>Replaced Walter Kolis 2021-2024</t>
  </si>
  <si>
    <t>Chair, Campus Life Committee</t>
  </si>
  <si>
    <t>Jehu</t>
  </si>
  <si>
    <t>Hanciles</t>
  </si>
  <si>
    <t>Candler School of Theology</t>
  </si>
  <si>
    <t>Chair, Environment Committee</t>
  </si>
  <si>
    <t>Michael</t>
  </si>
  <si>
    <t>Martin</t>
  </si>
  <si>
    <t>Chair, Fringe Benefits Committee</t>
  </si>
  <si>
    <t>Roy</t>
  </si>
  <si>
    <t>Simpson</t>
  </si>
  <si>
    <t>Nell Hodgson School of Nursing</t>
  </si>
  <si>
    <t>Replaced Amy Chen 2022-2024</t>
  </si>
  <si>
    <t>Chair, Governance Committee</t>
  </si>
  <si>
    <t xml:space="preserve">Guest </t>
  </si>
  <si>
    <t>University Senate Execuyive Committee</t>
  </si>
  <si>
    <t>Replace Nitika Gupta - Resignation 9.24.2024</t>
  </si>
  <si>
    <t>Chair, Honorary Degrees Committee</t>
  </si>
  <si>
    <t>Owens</t>
  </si>
  <si>
    <t>Replaced Kathryn Wood 2021-2024</t>
  </si>
  <si>
    <t>Chair, Libraries and Museum Committee</t>
  </si>
  <si>
    <t>David</t>
  </si>
  <si>
    <t>Borthwick</t>
  </si>
  <si>
    <t>Chair, Open Expression Committee</t>
  </si>
  <si>
    <t>Sasha</t>
  </si>
  <si>
    <t>Volokh</t>
  </si>
  <si>
    <t>Chair, Prevention of Sexual Violence Committee</t>
  </si>
  <si>
    <t>Anna</t>
  </si>
  <si>
    <t>Espinosa</t>
  </si>
  <si>
    <t>Alumni Advancement and Engagement</t>
  </si>
  <si>
    <t>Replaced Josh Kaufmann 2023-2024</t>
  </si>
  <si>
    <t>Co-Chair, Transportation and Parking Committee</t>
  </si>
  <si>
    <t>Fiona</t>
  </si>
  <si>
    <t>Riedl</t>
  </si>
  <si>
    <t>Division of Campus Services</t>
  </si>
  <si>
    <t>Walter</t>
  </si>
  <si>
    <t>Kolis</t>
  </si>
  <si>
    <t>Advancement and Alumni Engagement</t>
  </si>
  <si>
    <t>Faculty (18) - 3 Year Term "An elective member of these categories may not serve successive three-year terms. One selected as an untenured faculty member shall complete his/her term, notwithstanding that tenure may be granted during the term of service</t>
  </si>
  <si>
    <t>Tenured Faculty, Emory College of Arts and Sciences, Division of Natural Sciences and Mathematics</t>
  </si>
  <si>
    <t>Kurt</t>
  </si>
  <si>
    <t>Warncke</t>
  </si>
  <si>
    <t>Category A</t>
  </si>
  <si>
    <t>Emory College of Arts &amp; Sciences Faculty</t>
  </si>
  <si>
    <t>Tenured Faculty, Emory College of Arts and Sciences, Social Sciences</t>
  </si>
  <si>
    <t>Fohlin</t>
  </si>
  <si>
    <t>Caroline</t>
  </si>
  <si>
    <t>Tenured Faculty, Emory College of Arts and Sciences, Humanities</t>
  </si>
  <si>
    <t xml:space="preserve">Sean </t>
  </si>
  <si>
    <t>Meighoo</t>
  </si>
  <si>
    <t>Replaced Noelle McAfee 2022-2024</t>
  </si>
  <si>
    <t>Tenured Faculty, Laney Graduate School</t>
  </si>
  <si>
    <t xml:space="preserve">Carlos </t>
  </si>
  <si>
    <t>Moreno</t>
  </si>
  <si>
    <t>Laney Graduate School</t>
  </si>
  <si>
    <t>Laney Graduate School Faculty</t>
  </si>
  <si>
    <t>Tenured Faculty, School of Law</t>
  </si>
  <si>
    <t>School of Law Faculty</t>
  </si>
  <si>
    <t>Replaced George Shepherd -2022</t>
  </si>
  <si>
    <t>Tenured Faculty, Candler School of Theology</t>
  </si>
  <si>
    <t>Candler School of Theology Faculty</t>
  </si>
  <si>
    <t>Tenured Faculty, Goizueta Business School</t>
  </si>
  <si>
    <t xml:space="preserve">Melissa </t>
  </si>
  <si>
    <t>Williams</t>
  </si>
  <si>
    <t>Goizueta Business School Faculty</t>
  </si>
  <si>
    <t>Tenured Faculty, Rollins School of Public Health</t>
  </si>
  <si>
    <t xml:space="preserve">Dabney </t>
  </si>
  <si>
    <t xml:space="preserve">Evans </t>
  </si>
  <si>
    <t xml:space="preserve">Election  </t>
  </si>
  <si>
    <t>Rollins School of Public Health Faculty</t>
  </si>
  <si>
    <t>Tenured Faculty, Oxford College</t>
  </si>
  <si>
    <t xml:space="preserve">Sarah </t>
  </si>
  <si>
    <t>Fankhauser</t>
  </si>
  <si>
    <t>Oxford College Faculty</t>
  </si>
  <si>
    <t>Faculty, School of Nursing</t>
  </si>
  <si>
    <t>Jessica</t>
  </si>
  <si>
    <t>Wells</t>
  </si>
  <si>
    <t>Nell Hodgson Woodruff School of Nursing</t>
  </si>
  <si>
    <t>Non-Tenured Faculty, Emory College of Arts and Sciences</t>
  </si>
  <si>
    <t>Aminah</t>
  </si>
  <si>
    <t>Hasan-Birdwell</t>
  </si>
  <si>
    <t>Replace Erin Bonning 2021-2024</t>
  </si>
  <si>
    <t>Non-Tenured Faculty, Laney Graduate School</t>
  </si>
  <si>
    <t>Eric</t>
  </si>
  <si>
    <t>Lonsdorf</t>
  </si>
  <si>
    <t>Faculty, School of Medicine (1)</t>
  </si>
  <si>
    <t>Harold</t>
  </si>
  <si>
    <t>Simon</t>
  </si>
  <si>
    <t>School of Medicine Faculty</t>
  </si>
  <si>
    <t>Replaced Susan Ray 2021-2024</t>
  </si>
  <si>
    <t>Faculty, School of Medicine (2)</t>
  </si>
  <si>
    <t>Jennifer</t>
  </si>
  <si>
    <t>Stapel-Wax</t>
  </si>
  <si>
    <t>Replaced Modele Ogunniyi 2021-2024</t>
  </si>
  <si>
    <t>Faculty, School of Medicine (3)</t>
  </si>
  <si>
    <t>Kajal</t>
  </si>
  <si>
    <t>Patel</t>
  </si>
  <si>
    <t>Faculty, School of Medicine (4)</t>
  </si>
  <si>
    <t>Andrew</t>
  </si>
  <si>
    <t>Sherrill</t>
  </si>
  <si>
    <t>Faculty, School of Medicine (5), Basic Sciences Department</t>
  </si>
  <si>
    <t xml:space="preserve">Tracie </t>
  </si>
  <si>
    <t>Rosser</t>
  </si>
  <si>
    <t>Faculty, Emeritus College</t>
  </si>
  <si>
    <t>Jeffrey</t>
  </si>
  <si>
    <t>Lichtman</t>
  </si>
  <si>
    <t>Emeritus College</t>
  </si>
  <si>
    <t>Emeritus College Faculty</t>
  </si>
  <si>
    <t>Replaced Holly York 2021-2024</t>
  </si>
  <si>
    <t>Student Body (12) - 1 Year Term - "An elective member of this category shall be eligible for not more than two succeeding terms."</t>
  </si>
  <si>
    <t>Student Government Association (1)</t>
  </si>
  <si>
    <t>Category B</t>
  </si>
  <si>
    <t>Undergraduate Student</t>
  </si>
  <si>
    <t>Student Government Association</t>
  </si>
  <si>
    <t>Replaced Abigail Dubinski 2023-2024</t>
  </si>
  <si>
    <t>Student Government Association (2)</t>
  </si>
  <si>
    <t>Replaced Tracy Dang 2023-2024</t>
  </si>
  <si>
    <t>Student Government Association (3)</t>
  </si>
  <si>
    <t>Replaced Mackenzie Jones 2023-2024</t>
  </si>
  <si>
    <t>Oxford College Student Government Association</t>
  </si>
  <si>
    <t>Alexis</t>
  </si>
  <si>
    <t>Cannon</t>
  </si>
  <si>
    <t>VACANT 2023-2024</t>
  </si>
  <si>
    <t>Graduate Student Government Association (1)</t>
  </si>
  <si>
    <t>Graduate Student</t>
  </si>
  <si>
    <t>Graduate Student Government Association</t>
  </si>
  <si>
    <t>Replace Grace Tierney 2023-2024</t>
  </si>
  <si>
    <t>Graduate Student Government Association (2), Teaching Assistant</t>
  </si>
  <si>
    <t>Replace James Chizungu 2023-2024</t>
  </si>
  <si>
    <t>Student, School of Nursing</t>
  </si>
  <si>
    <t>School of Nursing</t>
  </si>
  <si>
    <t>Graduate Nursing Council</t>
  </si>
  <si>
    <t>Replace Maria Corella 2023-2024</t>
  </si>
  <si>
    <t>Student, Goizueta Business School</t>
  </si>
  <si>
    <t>Graduate Business Association</t>
  </si>
  <si>
    <t>Replace Abigail Sepich 2023-2024</t>
  </si>
  <si>
    <t>Student, School of Medicine</t>
  </si>
  <si>
    <t xml:space="preserve">Emory </t>
  </si>
  <si>
    <t>Sabatin</t>
  </si>
  <si>
    <t>Medical Student Senate</t>
  </si>
  <si>
    <t>Replaced Jenna Daniel 2023-2024</t>
  </si>
  <si>
    <t>Student, School of Law</t>
  </si>
  <si>
    <t>Albert</t>
  </si>
  <si>
    <t>Giovanazzi</t>
  </si>
  <si>
    <t>Student Bar Association</t>
  </si>
  <si>
    <t>replacing Fateema Sohani</t>
  </si>
  <si>
    <t>Student, Candler School of Theology</t>
  </si>
  <si>
    <t>Candler Coordinating Council</t>
  </si>
  <si>
    <t>Student, Rollins School of Public Health</t>
  </si>
  <si>
    <t>Rollins Student Government Association</t>
  </si>
  <si>
    <t>Replace Morgan Fince 2023-2024</t>
  </si>
  <si>
    <t xml:space="preserve">Specified Activity (11) - 2 Year Term - "An elective member of this category shall be eligible for not more than one succeeding term."									</t>
  </si>
  <si>
    <t>Professional Librarian</t>
  </si>
  <si>
    <t>Hannah</t>
  </si>
  <si>
    <t>Rogers</t>
  </si>
  <si>
    <t>Category C</t>
  </si>
  <si>
    <t>Emory Libraries</t>
  </si>
  <si>
    <t>Professional Librarians of the University Library</t>
  </si>
  <si>
    <t>Alumnus (1)</t>
  </si>
  <si>
    <t xml:space="preserve">Martha </t>
  </si>
  <si>
    <t>Pacini</t>
  </si>
  <si>
    <t>Alumnus</t>
  </si>
  <si>
    <t>Emory Alumni Association</t>
  </si>
  <si>
    <t>Alumnus (2), Emory College of Arts &amp; Sciences</t>
  </si>
  <si>
    <t xml:space="preserve">Molly </t>
  </si>
  <si>
    <t>Gassman</t>
  </si>
  <si>
    <t>B.A. from Emory College 2020 (5 Year Requirement)</t>
  </si>
  <si>
    <t>The Carter Center, Faculty or Administrative Staff</t>
  </si>
  <si>
    <t>Janet</t>
  </si>
  <si>
    <t>DeForest</t>
  </si>
  <si>
    <t>The Carter Center</t>
  </si>
  <si>
    <t>The Carter Center Faculty and Administrative Staff</t>
  </si>
  <si>
    <t>Postdoctoral Association</t>
  </si>
  <si>
    <t>Caitlin</t>
  </si>
  <si>
    <t>Kjeldsen</t>
  </si>
  <si>
    <t>Postdoc</t>
  </si>
  <si>
    <t>Post-Doctoral Association Voting Members</t>
  </si>
  <si>
    <t>Staff Council Member, Academic Affairs (1)</t>
  </si>
  <si>
    <t>Staff Council Voting Members</t>
  </si>
  <si>
    <t>Replace Torrie Dunn</t>
  </si>
  <si>
    <t>Staff Council Member, Academic Affairs (2)</t>
  </si>
  <si>
    <t>Terez</t>
  </si>
  <si>
    <t>Whately-White</t>
  </si>
  <si>
    <t>Staff Council Member, Academic Affairs (3)</t>
  </si>
  <si>
    <t>Tiffany</t>
  </si>
  <si>
    <t>Boller</t>
  </si>
  <si>
    <t>Replaced Lot Bercasio 2022-2024</t>
  </si>
  <si>
    <t>Staff Council Member, Academic Affairs (4), Oxford College</t>
  </si>
  <si>
    <t>Jen</t>
  </si>
  <si>
    <t>Ngetich</t>
  </si>
  <si>
    <t>Replaced Sarah Dobbs 2022-2024</t>
  </si>
  <si>
    <t>Staff Council Member, University Administration</t>
  </si>
  <si>
    <t>Timothy</t>
  </si>
  <si>
    <t>Ray</t>
  </si>
  <si>
    <t>Replace Scotty Jenkins 2022-2024</t>
  </si>
  <si>
    <t>Staff Council Member, Campus Life/Carlos Museum/General Libraries/AAE</t>
  </si>
  <si>
    <t>VonYetta</t>
  </si>
  <si>
    <t>Hunter</t>
  </si>
  <si>
    <t>Campus Life</t>
  </si>
  <si>
    <t>Replaced Liz Carlino 2023-2025 (President-Elect)</t>
  </si>
  <si>
    <t>Academic Deans (1) - 1 Year Term - "Category D shall be one year, but such member may serve succeeding terms"</t>
  </si>
  <si>
    <t>Academic Dean</t>
  </si>
  <si>
    <t>Krauthamer</t>
  </si>
  <si>
    <t>Barbara</t>
  </si>
  <si>
    <t>Category D</t>
  </si>
  <si>
    <t>Academic Deans of the University</t>
  </si>
  <si>
    <t>Replaced Gareth James 2023-2024</t>
  </si>
  <si>
    <t>University Administration (13) - Non Voting</t>
  </si>
  <si>
    <t>Interim President, University</t>
  </si>
  <si>
    <t xml:space="preserve">Leah </t>
  </si>
  <si>
    <t>Sears</t>
  </si>
  <si>
    <t>Administration</t>
  </si>
  <si>
    <t>Provost and Executive Vice President for Academic Affairs (Interim)</t>
  </si>
  <si>
    <t>Lanny</t>
  </si>
  <si>
    <t>Liebeskind</t>
  </si>
  <si>
    <t>Replaced Ravi Bellamkonda January 1 2025</t>
  </si>
  <si>
    <t>Executive Vice President for Business and Administration</t>
  </si>
  <si>
    <t>Augustini</t>
  </si>
  <si>
    <t>Executive Vice President for Health Affairs</t>
  </si>
  <si>
    <t>Ravi</t>
  </si>
  <si>
    <t>Thadhani</t>
  </si>
  <si>
    <t>Vice President and Secretary of the University</t>
  </si>
  <si>
    <t>Allison</t>
  </si>
  <si>
    <t>Dykes</t>
  </si>
  <si>
    <t>Office of the Vice President and Secretary</t>
  </si>
  <si>
    <t>Senior Vice President &amp; General Council</t>
  </si>
  <si>
    <t>Brad</t>
  </si>
  <si>
    <t>Slutsky</t>
  </si>
  <si>
    <t>Office of the General Counsel</t>
  </si>
  <si>
    <t>Senior Vice Provost for Strategic Financial and Resource Planning</t>
  </si>
  <si>
    <t>Susan</t>
  </si>
  <si>
    <t>Bonifield</t>
  </si>
  <si>
    <t>Office of the Provost</t>
  </si>
  <si>
    <t>Senior Vice President for Research</t>
  </si>
  <si>
    <t>Deborah</t>
  </si>
  <si>
    <t>Bruner</t>
  </si>
  <si>
    <t>Office of Research Administration</t>
  </si>
  <si>
    <t>Interim Dean of Student Affairs &amp; Associate Provost for Undergraduate Affairs</t>
  </si>
  <si>
    <t>Heather</t>
  </si>
  <si>
    <t>Mugg</t>
  </si>
  <si>
    <t>Senior Vice President for Advancement and Alumni Engagement</t>
  </si>
  <si>
    <t>Joshua</t>
  </si>
  <si>
    <t>Newton</t>
  </si>
  <si>
    <t xml:space="preserve">Senior Vice Provost for Academic Affairs </t>
  </si>
  <si>
    <t>Replace Lanny Liebeskind (Interim Provost 1/1/2025)</t>
  </si>
  <si>
    <t xml:space="preserve">Senior Vice Provost for Information Technology and Enterprise CIO </t>
  </si>
  <si>
    <t>Office of Information Technology</t>
  </si>
  <si>
    <t>retired</t>
  </si>
  <si>
    <t>Senior Vice President and Chief Human Resources Officer</t>
  </si>
  <si>
    <t>Kevin</t>
  </si>
  <si>
    <t>Moody</t>
  </si>
  <si>
    <t>Human Resources</t>
  </si>
  <si>
    <t>Invited Visitors - Non Voting</t>
  </si>
  <si>
    <t xml:space="preserve">Emory Wheel Correspondent </t>
  </si>
  <si>
    <t>Spencer</t>
  </si>
  <si>
    <t>Friedland</t>
  </si>
  <si>
    <t>x</t>
  </si>
  <si>
    <t>Guest of Senate President</t>
  </si>
  <si>
    <t xml:space="preserve">Jacob </t>
  </si>
  <si>
    <t>Muscolino</t>
  </si>
  <si>
    <t>Chief of Staff</t>
  </si>
  <si>
    <t xml:space="preserve">Mathew </t>
  </si>
  <si>
    <t xml:space="preserve">Pinson </t>
  </si>
  <si>
    <t>Associate Vice Provost for Executive Operations and Strategy</t>
  </si>
  <si>
    <t>Melissa</t>
  </si>
  <si>
    <t>Daly</t>
  </si>
  <si>
    <t>Director, Presidential Initiatives</t>
  </si>
  <si>
    <t>Anjulet</t>
  </si>
  <si>
    <t>Tucker</t>
  </si>
  <si>
    <t>Associate General Council</t>
  </si>
  <si>
    <t xml:space="preserve">Amy </t>
  </si>
  <si>
    <t>Adelman</t>
  </si>
  <si>
    <t>Jonathon</t>
  </si>
  <si>
    <t>Poole</t>
  </si>
  <si>
    <t>Vice President for Communication and Marketing</t>
  </si>
  <si>
    <t>Luke</t>
  </si>
  <si>
    <t>Anderson</t>
  </si>
  <si>
    <t xml:space="preserve">Director of Communications </t>
  </si>
  <si>
    <t>Justin</t>
  </si>
  <si>
    <t>Abraham</t>
  </si>
  <si>
    <t>Vice Provost for Faculty Affairs</t>
  </si>
  <si>
    <t>Pearl</t>
  </si>
  <si>
    <t>Dowe</t>
  </si>
  <si>
    <t>Vice Provost for Diversity and Inclusion and Chief Diversity Officer</t>
  </si>
  <si>
    <t>Carol</t>
  </si>
  <si>
    <t>Henderson</t>
  </si>
  <si>
    <t>Associate Vice President, Planning &amp; Engagement</t>
  </si>
  <si>
    <t>Payne</t>
  </si>
  <si>
    <t>Vice Provost for Career and Professional Development</t>
  </si>
  <si>
    <t>Branden</t>
  </si>
  <si>
    <t>Grimmett</t>
  </si>
  <si>
    <t>Vice Provost for Emory Global Engagement</t>
  </si>
  <si>
    <t>Jane</t>
  </si>
  <si>
    <t>Gatewood</t>
  </si>
  <si>
    <t>Vice Provost for Academic Innovation</t>
  </si>
  <si>
    <t>Paul</t>
  </si>
  <si>
    <t>Welty</t>
  </si>
  <si>
    <t>Vice President, Campus Services</t>
  </si>
  <si>
    <t>Robin</t>
  </si>
  <si>
    <t>Morey</t>
  </si>
  <si>
    <t>Assistant Vice President for Academic Communications</t>
  </si>
  <si>
    <t>Minnie</t>
  </si>
  <si>
    <t>Glymph</t>
  </si>
  <si>
    <t>Vice President for Government and Community Affairs</t>
  </si>
  <si>
    <t>Cameron</t>
  </si>
  <si>
    <t>Taylor</t>
  </si>
  <si>
    <t>Vice Provost for Libraries and Museum</t>
  </si>
  <si>
    <t>Valeda</t>
  </si>
  <si>
    <t>Dent</t>
  </si>
  <si>
    <t>Associate Vice President, Resilience, Sustainability, and Economic Inclusion</t>
  </si>
  <si>
    <t>Ciannat</t>
  </si>
  <si>
    <t>Howett</t>
  </si>
  <si>
    <t>Vice President, Campus Life</t>
  </si>
  <si>
    <t>Associate Vice President for Belonging, Engagement and Community, and Dean of Students</t>
  </si>
  <si>
    <t>Associate Vice President of Campus Life and Clyde Partin, Sr., Director of Athletics</t>
  </si>
  <si>
    <t>Keiko</t>
  </si>
  <si>
    <t>Price</t>
  </si>
  <si>
    <t>Associate Vice President, Health, Wellbeing, Access, and Prevention</t>
  </si>
  <si>
    <t>Attenance, Quorums, and Majorities</t>
  </si>
  <si>
    <r>
      <rPr>
        <b/>
        <sz val="12"/>
        <color rgb="FF000000"/>
        <rFont val="Calibri"/>
      </rPr>
      <t xml:space="preserve">Vacant </t>
    </r>
    <r>
      <rPr>
        <sz val="12"/>
        <color rgb="FF000000"/>
        <rFont val="Calibri"/>
      </rPr>
      <t>Voting Members (The current number of vacancies for voting members)</t>
    </r>
  </si>
  <si>
    <t>As of:</t>
  </si>
  <si>
    <r>
      <rPr>
        <b/>
        <sz val="12"/>
        <color rgb="FF000000"/>
        <rFont val="Calibri"/>
      </rPr>
      <t>Current Voting Members</t>
    </r>
    <r>
      <rPr>
        <sz val="12"/>
        <color rgb="FF000000"/>
        <rFont val="Calibri"/>
      </rPr>
      <t xml:space="preserve"> (The current number of voting members)</t>
    </r>
  </si>
  <si>
    <r>
      <rPr>
        <b/>
        <sz val="12"/>
        <color rgb="FF000000"/>
        <rFont val="Calibri"/>
      </rPr>
      <t xml:space="preserve">Quorum </t>
    </r>
    <r>
      <rPr>
        <sz val="12"/>
        <color rgb="FF000000"/>
        <rFont val="Calibri"/>
      </rPr>
      <t xml:space="preserve"> (The number of voting members present needed for a quorum)</t>
    </r>
  </si>
  <si>
    <t>Present Voting Members (The current number of voting members present)</t>
  </si>
  <si>
    <t>Absent Voting Members (The current number of voting members absent)</t>
  </si>
  <si>
    <t>Quorum Met</t>
  </si>
  <si>
    <t xml:space="preserve">44 total 28 attendees </t>
  </si>
  <si>
    <t>Status</t>
  </si>
  <si>
    <t>Unit</t>
  </si>
  <si>
    <t>Role</t>
  </si>
  <si>
    <t>Co-Chair</t>
  </si>
  <si>
    <t>Campus Life -  Communications</t>
  </si>
  <si>
    <t>Hester</t>
  </si>
  <si>
    <t>Audrey</t>
  </si>
  <si>
    <t>Axente</t>
  </si>
  <si>
    <t>Marian</t>
  </si>
  <si>
    <t>Member</t>
  </si>
  <si>
    <t>Goetsch</t>
  </si>
  <si>
    <t>Green</t>
  </si>
  <si>
    <t>Joanna</t>
  </si>
  <si>
    <t>Moore</t>
  </si>
  <si>
    <t>Santosh</t>
  </si>
  <si>
    <t>Duva</t>
  </si>
  <si>
    <t>Ingrid</t>
  </si>
  <si>
    <t>Obester</t>
  </si>
  <si>
    <t>Michele</t>
  </si>
  <si>
    <t>Turner</t>
  </si>
  <si>
    <t>Elaine</t>
  </si>
  <si>
    <t>Campus Life – Housing</t>
  </si>
  <si>
    <t>Hendricks</t>
  </si>
  <si>
    <t>Devon</t>
  </si>
  <si>
    <t>Ex-Oﬃcio</t>
  </si>
  <si>
    <t>Jaleel</t>
  </si>
  <si>
    <t>Joyce</t>
  </si>
  <si>
    <t>Hixon</t>
  </si>
  <si>
    <t>Chadwick</t>
  </si>
  <si>
    <t>Emory University Senate Campus Development Committee 2025-2026</t>
  </si>
  <si>
    <t>Chair (Voting Member)</t>
  </si>
  <si>
    <t>Christopher</t>
  </si>
  <si>
    <t>Chair</t>
  </si>
  <si>
    <t>Chair 2024-2027</t>
  </si>
  <si>
    <t>Voting Members</t>
  </si>
  <si>
    <t>Arnsperger</t>
  </si>
  <si>
    <t>Levin</t>
  </si>
  <si>
    <t>Emory College</t>
  </si>
  <si>
    <t>Baker</t>
  </si>
  <si>
    <t>Matthew</t>
  </si>
  <si>
    <t>Binney</t>
  </si>
  <si>
    <t>Zach</t>
  </si>
  <si>
    <t>Childs</t>
  </si>
  <si>
    <t>Thanicia</t>
  </si>
  <si>
    <t>Office of General Counsel</t>
  </si>
  <si>
    <t>Colen</t>
  </si>
  <si>
    <t>Alyssa</t>
  </si>
  <si>
    <t>Decker</t>
  </si>
  <si>
    <t>Terry</t>
  </si>
  <si>
    <t>Hollister</t>
  </si>
  <si>
    <t>Kate</t>
  </si>
  <si>
    <t>Undergraduate Admissions</t>
  </si>
  <si>
    <t>Ismail</t>
  </si>
  <si>
    <t>Ikran</t>
  </si>
  <si>
    <t>Serving as secretary</t>
  </si>
  <si>
    <t>Keeler</t>
  </si>
  <si>
    <t>Deena</t>
  </si>
  <si>
    <t>Campus Services</t>
  </si>
  <si>
    <t>Khan</t>
  </si>
  <si>
    <t>Nashra</t>
  </si>
  <si>
    <t>Sue</t>
  </si>
  <si>
    <t>Pfeffer</t>
  </si>
  <si>
    <t>Kimberly</t>
  </si>
  <si>
    <t>Saxena</t>
  </si>
  <si>
    <t>Romil</t>
  </si>
  <si>
    <t>Thomas</t>
  </si>
  <si>
    <t>Michelle</t>
  </si>
  <si>
    <t>Vasquez-Perez</t>
  </si>
  <si>
    <t>Sussy B.</t>
  </si>
  <si>
    <t>Zhang</t>
  </si>
  <si>
    <t>Weihua</t>
  </si>
  <si>
    <t>Non-Voting Members</t>
  </si>
  <si>
    <t>James</t>
  </si>
  <si>
    <t>Ex Officio - Non Voting</t>
  </si>
  <si>
    <t>Campus Services, Landscape Architect</t>
  </si>
  <si>
    <t>Campus Services, AVP Planning &amp; Outreach</t>
  </si>
  <si>
    <t>Members of the University Senate Committee on Community  Life</t>
  </si>
  <si>
    <t>Academic year 2025-26</t>
  </si>
  <si>
    <t>Hanciles, Jehu - Faculty, Chair</t>
  </si>
  <si>
    <t>Bennet, Kali – Student</t>
  </si>
  <si>
    <t>Camper, Jill* - Staff</t>
  </si>
  <si>
    <t>Davis, Maria* – Faculty</t>
  </si>
  <si>
    <r>
      <rPr>
        <sz val="12"/>
        <color rgb="FF242424"/>
        <rFont val="Aptos"/>
      </rPr>
      <t xml:space="preserve">Dasgupta, Biplab </t>
    </r>
    <r>
      <rPr>
        <sz val="12"/>
        <color rgb="FF000000"/>
        <rFont val="Aptos"/>
      </rPr>
      <t>–</t>
    </r>
    <r>
      <rPr>
        <sz val="12"/>
        <color rgb="FF242424"/>
        <rFont val="Aptos"/>
      </rPr>
      <t xml:space="preserve"> Faculty</t>
    </r>
  </si>
  <si>
    <t>Decker, Terry* - Staff</t>
  </si>
  <si>
    <t>Dbouk, Nader - Faculty</t>
  </si>
  <si>
    <r>
      <t>F</t>
    </r>
    <r>
      <rPr>
        <sz val="12"/>
        <color theme="1"/>
        <rFont val="Aptos"/>
        <family val="2"/>
      </rPr>
      <t>ebr</t>
    </r>
    <r>
      <rPr>
        <sz val="12"/>
        <color rgb="FF242424"/>
        <rFont val="Aptos"/>
        <family val="2"/>
      </rPr>
      <t>es- Cordero, Sarah – Faculty</t>
    </r>
  </si>
  <si>
    <t>Hawks, Miranda – Faculty</t>
  </si>
  <si>
    <t>Ismail, Ikram - Student</t>
  </si>
  <si>
    <t>Khan, Nashra - Student</t>
  </si>
  <si>
    <t>Koyner, Jessica* – Student</t>
  </si>
  <si>
    <t>Mann, Jasmine – Staff</t>
  </si>
  <si>
    <t>Mansour, Hidaya - Student</t>
  </si>
  <si>
    <t>Massa, Megan – Faculty</t>
  </si>
  <si>
    <t xml:space="preserve">Mueller, Kenneth - Faculty </t>
  </si>
  <si>
    <t>Thomas, Marielle* – Staff</t>
  </si>
  <si>
    <t>Urazhdin, Sergei – Faculty</t>
  </si>
  <si>
    <t>Environment 2025-2026</t>
  </si>
  <si>
    <t>Start Date</t>
  </si>
  <si>
    <t>Arbilly</t>
  </si>
  <si>
    <t>Michal</t>
  </si>
  <si>
    <t>Emory College of Arts and Sciences</t>
  </si>
  <si>
    <t>Returning Member</t>
  </si>
  <si>
    <t>Beck</t>
  </si>
  <si>
    <t>Blash Hodges</t>
  </si>
  <si>
    <t>Monica</t>
  </si>
  <si>
    <t>Gayle</t>
  </si>
  <si>
    <t>Theo</t>
  </si>
  <si>
    <t>Keogh</t>
  </si>
  <si>
    <t>Carrie</t>
  </si>
  <si>
    <t>Kindt</t>
  </si>
  <si>
    <t>Liang</t>
  </si>
  <si>
    <t>Bo</t>
  </si>
  <si>
    <t>Maxim</t>
  </si>
  <si>
    <t>Hiram</t>
  </si>
  <si>
    <t>Odonkor</t>
  </si>
  <si>
    <t>Antoaniete</t>
  </si>
  <si>
    <t>Anissa</t>
  </si>
  <si>
    <t>Ricker</t>
  </si>
  <si>
    <t>Communications and Public Affairs</t>
  </si>
  <si>
    <t>Schmidt</t>
  </si>
  <si>
    <t>Stacie Renee</t>
  </si>
  <si>
    <t>Smith</t>
  </si>
  <si>
    <t>Kathy</t>
  </si>
  <si>
    <t>Donahue</t>
  </si>
  <si>
    <t>Wil</t>
  </si>
  <si>
    <t>Campus Life - Recreation</t>
  </si>
  <si>
    <t>New Member</t>
  </si>
  <si>
    <t>Rosenthal</t>
  </si>
  <si>
    <t>Elle</t>
  </si>
  <si>
    <t xml:space="preserve">Johnson </t>
  </si>
  <si>
    <t>Ex-Officio Member</t>
  </si>
  <si>
    <t>Bhedwar</t>
  </si>
  <si>
    <t>Cyrus</t>
  </si>
  <si>
    <t>Campus Services - OSI</t>
  </si>
  <si>
    <t>Emory University Senate Fringe Benefits Committee 2024-2025</t>
  </si>
  <si>
    <t>Chair 2024-2026</t>
  </si>
  <si>
    <t>Baks</t>
  </si>
  <si>
    <t>Klaas</t>
  </si>
  <si>
    <t>Barron</t>
  </si>
  <si>
    <t>Bruce</t>
  </si>
  <si>
    <t>Blalock</t>
  </si>
  <si>
    <t>Steven</t>
  </si>
  <si>
    <t>Brockett</t>
  </si>
  <si>
    <t>Jovan</t>
  </si>
  <si>
    <t>Eichinger</t>
  </si>
  <si>
    <t>Elizabeth</t>
  </si>
  <si>
    <t>Fields</t>
  </si>
  <si>
    <t>Libraries and Museums</t>
  </si>
  <si>
    <t>Flanagan</t>
  </si>
  <si>
    <t>Andrea</t>
  </si>
  <si>
    <t>Henschen</t>
  </si>
  <si>
    <t>Hong</t>
  </si>
  <si>
    <t>Igleheart</t>
  </si>
  <si>
    <t>Erin</t>
  </si>
  <si>
    <t>Norris</t>
  </si>
  <si>
    <t>Rackliffe</t>
  </si>
  <si>
    <t>Usha</t>
  </si>
  <si>
    <t>Sebel</t>
  </si>
  <si>
    <t>Peter</t>
  </si>
  <si>
    <t>Retiree</t>
  </si>
  <si>
    <t>Stingley</t>
  </si>
  <si>
    <t>Dione</t>
  </si>
  <si>
    <t>Marybeth</t>
  </si>
  <si>
    <t>Sr. VP and Chief Human Resources Officer</t>
  </si>
  <si>
    <t>Felicia</t>
  </si>
  <si>
    <t>Asst. VP, Benefits &amp; Work Life</t>
  </si>
  <si>
    <t>- Michael Norris</t>
  </si>
  <si>
    <t>- Jennifer Paul</t>
  </si>
  <si>
    <t>- Kian Hebbar</t>
  </si>
  <si>
    <t>- Davion Johnson</t>
  </si>
  <si>
    <t>- Brady Beard</t>
  </si>
  <si>
    <t>- Caroline Moore</t>
  </si>
  <si>
    <t>- Monica Hodges</t>
  </si>
  <si>
    <t>Emory University Senate Governance Committee 2024-2025</t>
  </si>
  <si>
    <t>Jodie Guest - Chair (Voting Member)</t>
  </si>
  <si>
    <t>Honorary Degrees Committee</t>
  </si>
  <si>
    <t xml:space="preserve">First Name </t>
  </si>
  <si>
    <t xml:space="preserve">Status </t>
  </si>
  <si>
    <t xml:space="preserve">Email </t>
  </si>
  <si>
    <t>Unit (School or Office)</t>
  </si>
  <si>
    <t xml:space="preserve">Start Term Yr. </t>
  </si>
  <si>
    <t xml:space="preserve"> End Term Yr.</t>
  </si>
  <si>
    <t>Years Served</t>
  </si>
  <si>
    <t>Terms Served</t>
  </si>
  <si>
    <t>Michael Leo</t>
  </si>
  <si>
    <t>michael.leo.owens@emory.edu</t>
  </si>
  <si>
    <t>ECAS (Professor, Political Science)</t>
  </si>
  <si>
    <t>Abarca</t>
  </si>
  <si>
    <t>Alejandro</t>
  </si>
  <si>
    <t>alejandro.abarca@emory.edu</t>
  </si>
  <si>
    <t>Oxford (Adjunct Instructor, Dance)</t>
  </si>
  <si>
    <t>Andrews</t>
  </si>
  <si>
    <t>Cutler</t>
  </si>
  <si>
    <t>Ex-officio</t>
  </si>
  <si>
    <t>cutler.andrews@emory.edu</t>
  </si>
  <si>
    <t>Advancement &amp; Alumni Engagement (SAVP)</t>
  </si>
  <si>
    <t>n/a</t>
  </si>
  <si>
    <t>Cason</t>
  </si>
  <si>
    <t>LGS (Assistant Dean, Student Affairs)</t>
  </si>
  <si>
    <t>Cooper Edward</t>
  </si>
  <si>
    <t>April</t>
  </si>
  <si>
    <t>shervon.t.lewis@emory.edu</t>
  </si>
  <si>
    <t>Staff Council (Past President)</t>
  </si>
  <si>
    <t>allison.dykes@emory.edu</t>
  </si>
  <si>
    <t>OVPS (Vice President and University Secretary)</t>
  </si>
  <si>
    <t>Fitzroy</t>
  </si>
  <si>
    <t>andrea.fitzroy@emory.edu</t>
  </si>
  <si>
    <t>ECAS (Assistant Professor, Sociology)</t>
  </si>
  <si>
    <t>Konsynski</t>
  </si>
  <si>
    <t>Benn</t>
  </si>
  <si>
    <t>benn.konsynski@emory.edu</t>
  </si>
  <si>
    <t>GBS (Craft Professor of Information Systems and Operations Management)</t>
  </si>
  <si>
    <t>Marlowe</t>
  </si>
  <si>
    <t>Trustee</t>
  </si>
  <si>
    <t>dmarlowe@emory.edu</t>
  </si>
  <si>
    <t>abigail.dubinski@emory.edu</t>
  </si>
  <si>
    <t>SGA President</t>
  </si>
  <si>
    <t>Noëlle</t>
  </si>
  <si>
    <t>gshepe@emory.edu</t>
  </si>
  <si>
    <t>University Senate (President); Faculty Council (Chair); Professor (ECAS)</t>
  </si>
  <si>
    <t>Nam</t>
  </si>
  <si>
    <t>Roger</t>
  </si>
  <si>
    <t>rnam@emory.edu</t>
  </si>
  <si>
    <t>Candler (Professor, Hebrew Bible)</t>
  </si>
  <si>
    <t>Qiu</t>
  </si>
  <si>
    <t>Richard</t>
  </si>
  <si>
    <t>SOM (Assistant Professor, Radiation Oncology)</t>
  </si>
  <si>
    <t>Stevenson</t>
  </si>
  <si>
    <t>Shannon</t>
  </si>
  <si>
    <t>shannon.stevenson@emory.edu</t>
  </si>
  <si>
    <t>SON (Assistant Professor, Clinical Track)</t>
  </si>
  <si>
    <t>Xavier</t>
  </si>
  <si>
    <t>Subha</t>
  </si>
  <si>
    <t>subha.xavier@emory.edu</t>
  </si>
  <si>
    <t>ECAS (Associate Professor, French)</t>
  </si>
  <si>
    <t>francis.yeji@emory.edu</t>
  </si>
  <si>
    <t>GSGA President</t>
  </si>
  <si>
    <t>Perry-Bates</t>
  </si>
  <si>
    <t>Laura</t>
  </si>
  <si>
    <t>Support Staff</t>
  </si>
  <si>
    <t>lbates2@emory.edu</t>
  </si>
  <si>
    <t>OVPS (Director)</t>
  </si>
  <si>
    <t>Libraries and Museum Committee</t>
  </si>
  <si>
    <t>2025-26 Roster</t>
  </si>
  <si>
    <r>
      <t>Chair: David Borthwick</t>
    </r>
    <r>
      <rPr>
        <sz val="11"/>
        <color rgb="FF000000"/>
        <rFont val="Aptos"/>
        <family val="2"/>
        <charset val="1"/>
      </rPr>
      <t>, Professor, ECAS, Mathematics</t>
    </r>
  </si>
  <si>
    <t> </t>
  </si>
  <si>
    <t>Voting members continuing:</t>
  </si>
  <si>
    <r>
      <t>Allison Adams</t>
    </r>
    <r>
      <rPr>
        <sz val="11"/>
        <color rgb="FF000000"/>
        <rFont val="Aptos"/>
        <family val="2"/>
        <charset val="1"/>
      </rPr>
      <t>, Director of Research &amp; Scholarship</t>
    </r>
  </si>
  <si>
    <r>
      <t xml:space="preserve">Sarah Bogue, </t>
    </r>
    <r>
      <rPr>
        <sz val="11"/>
        <color rgb="FF000000"/>
        <rFont val="Aptos"/>
        <family val="2"/>
        <charset val="1"/>
      </rPr>
      <t>Assoc Professor of Practice, Candler School of Theology</t>
    </r>
  </si>
  <si>
    <r>
      <t>Kim Braxton</t>
    </r>
    <r>
      <rPr>
        <sz val="11"/>
        <color rgb="FF000000"/>
        <rFont val="Aptos"/>
        <family val="2"/>
        <charset val="1"/>
      </rPr>
      <t>, Sr Director, Academic Technology Services</t>
    </r>
  </si>
  <si>
    <r>
      <t>Andrea Fitzroy</t>
    </r>
    <r>
      <rPr>
        <sz val="11"/>
        <color rgb="FF000000"/>
        <rFont val="Aptos"/>
        <family val="2"/>
        <charset val="1"/>
      </rPr>
      <t>, Asst Teaching Professor, ECAS, Center for Human Health</t>
    </r>
  </si>
  <si>
    <r>
      <t>Jenka T Fyfe</t>
    </r>
    <r>
      <rPr>
        <sz val="11"/>
        <color rgb="FF000000"/>
        <rFont val="Aptos"/>
        <family val="2"/>
        <charset val="1"/>
      </rPr>
      <t>, Exec. Admin Asst., Candler School of Theology</t>
    </r>
  </si>
  <si>
    <r>
      <t>Stacey N Jones</t>
    </r>
    <r>
      <rPr>
        <sz val="11"/>
        <color rgb="FF000000"/>
        <rFont val="Aptos"/>
        <family val="2"/>
        <charset val="1"/>
      </rPr>
      <t>, Dir. Research and Content Strategy, Communication &amp; Marketing Division</t>
    </r>
  </si>
  <si>
    <r>
      <t>Benn Konsynski</t>
    </r>
    <r>
      <rPr>
        <sz val="11"/>
        <color rgb="FF000000"/>
        <rFont val="Aptos"/>
        <family val="2"/>
        <charset val="1"/>
      </rPr>
      <t>, Professor, GBS</t>
    </r>
  </si>
  <si>
    <r>
      <t>Linda Merrill</t>
    </r>
    <r>
      <rPr>
        <sz val="11"/>
        <color rgb="FF000000"/>
        <rFont val="Aptos"/>
        <family val="2"/>
        <charset val="1"/>
      </rPr>
      <t>, Professor, ECAS, Art History</t>
    </r>
  </si>
  <si>
    <r>
      <t>John Nickerson</t>
    </r>
    <r>
      <rPr>
        <sz val="11"/>
        <color rgb="FF000000"/>
        <rFont val="Aptos"/>
        <family val="2"/>
        <charset val="1"/>
      </rPr>
      <t>, Professor, SOM, Ophthalmology</t>
    </r>
  </si>
  <si>
    <r>
      <t>Brad Pearce</t>
    </r>
    <r>
      <rPr>
        <sz val="11"/>
        <color rgb="FF000000"/>
        <rFont val="Aptos"/>
        <family val="2"/>
        <charset val="1"/>
      </rPr>
      <t>, Assoc. Professor, School of Public Health, Epidemiology</t>
    </r>
  </si>
  <si>
    <r>
      <t xml:space="preserve">Daliya Wallenstein, </t>
    </r>
    <r>
      <rPr>
        <sz val="11"/>
        <color rgb="FF000000"/>
        <rFont val="Aptos"/>
        <family val="2"/>
        <charset val="1"/>
      </rPr>
      <t>ELSA Lead Ambassador</t>
    </r>
  </si>
  <si>
    <r>
      <t>Lisa Wilson</t>
    </r>
    <r>
      <rPr>
        <sz val="11"/>
        <color rgb="FF000000"/>
        <rFont val="Aptos"/>
        <family val="2"/>
        <charset val="1"/>
      </rPr>
      <t>, Sr Dir. Training &amp; Operation Research Administration</t>
    </r>
  </si>
  <si>
    <r>
      <t>Tiphanie Yanique</t>
    </r>
    <r>
      <rPr>
        <sz val="11"/>
        <color rgb="FF000000"/>
        <rFont val="Aptos"/>
        <family val="2"/>
        <charset val="1"/>
      </rPr>
      <t>, Professor, ECAS, Creative Writing</t>
    </r>
  </si>
  <si>
    <r>
      <t>New members approved</t>
    </r>
    <r>
      <rPr>
        <sz val="11"/>
        <color rgb="FF000000"/>
        <rFont val="Aptos"/>
        <family val="2"/>
        <charset val="1"/>
      </rPr>
      <t>:</t>
    </r>
  </si>
  <si>
    <r>
      <t>Miranda Hawks</t>
    </r>
    <r>
      <rPr>
        <sz val="11"/>
        <color rgb="FF000000"/>
        <rFont val="Aptos"/>
        <family val="2"/>
        <charset val="1"/>
      </rPr>
      <t>, Clinical Asst. Professor, Woodruff School of Nursing</t>
    </r>
  </si>
  <si>
    <r>
      <t>Richard Qiu</t>
    </r>
    <r>
      <rPr>
        <sz val="11"/>
        <color rgb="FF000000"/>
        <rFont val="Aptos"/>
        <family val="2"/>
        <charset val="1"/>
      </rPr>
      <t>, Asst Professor, SOM, Radiation Oncology</t>
    </r>
  </si>
  <si>
    <r>
      <t>Elle Rosenthal</t>
    </r>
    <r>
      <rPr>
        <sz val="11"/>
        <color rgb="FF000000"/>
        <rFont val="Aptos"/>
        <family val="2"/>
        <charset val="1"/>
      </rPr>
      <t>, Student</t>
    </r>
  </si>
  <si>
    <r>
      <t>Mae Velloso-Lyons</t>
    </r>
    <r>
      <rPr>
        <sz val="11"/>
        <color rgb="FF000000"/>
        <rFont val="Aptos"/>
        <family val="2"/>
        <charset val="1"/>
      </rPr>
      <t>, Assoc. Director, Fox Center</t>
    </r>
  </si>
  <si>
    <t>Non-Voting Members:</t>
  </si>
  <si>
    <t>[new hire], Director, Woodruff Health Sciences Center Library (ex officio)</t>
  </si>
  <si>
    <r>
      <t>Bo Adams</t>
    </r>
    <r>
      <rPr>
        <sz val="11"/>
        <color rgb="FF000000"/>
        <rFont val="Aptos"/>
        <family val="2"/>
        <charset val="1"/>
      </rPr>
      <t>, Director, Pitts Theology Library (ex officio)</t>
    </r>
  </si>
  <si>
    <r>
      <t>Kim Collins</t>
    </r>
    <r>
      <rPr>
        <sz val="11"/>
        <color rgb="FF000000"/>
        <rFont val="Aptos"/>
        <family val="2"/>
        <charset val="1"/>
      </rPr>
      <t>, Associate University Librarian (ex officio)</t>
    </r>
  </si>
  <si>
    <r>
      <t>Valeda Dent</t>
    </r>
    <r>
      <rPr>
        <sz val="11"/>
        <color rgb="FF000000"/>
        <rFont val="Aptos"/>
        <family val="2"/>
        <charset val="1"/>
      </rPr>
      <t>, Vice Provost for Libraries and Museum (ex officio)</t>
    </r>
  </si>
  <si>
    <r>
      <t>Mark Engsberg</t>
    </r>
    <r>
      <rPr>
        <sz val="11"/>
        <color rgb="FF000000"/>
        <rFont val="Aptos"/>
        <family val="2"/>
        <charset val="1"/>
      </rPr>
      <t>, Director, Law Library (ex officio)</t>
    </r>
  </si>
  <si>
    <r>
      <t>Henry Kim,</t>
    </r>
    <r>
      <rPr>
        <sz val="11"/>
        <color rgb="FF000000"/>
        <rFont val="Aptos"/>
        <family val="2"/>
        <charset val="1"/>
      </rPr>
      <t xml:space="preserve"> Associate Vice Provost and Director, Carlos Museum (ex officio)</t>
    </r>
  </si>
  <si>
    <r>
      <t>Susan Klopper</t>
    </r>
    <r>
      <rPr>
        <sz val="11"/>
        <color rgb="FF000000"/>
        <rFont val="Aptos"/>
        <family val="2"/>
        <charset val="1"/>
      </rPr>
      <t>, Director, Goizueta Business Library (ex officio)</t>
    </r>
  </si>
  <si>
    <r>
      <t>Todd Lamkin</t>
    </r>
    <r>
      <rPr>
        <sz val="11"/>
        <color rgb="FF000000"/>
        <rFont val="Aptos"/>
        <family val="2"/>
        <charset val="1"/>
      </rPr>
      <t>, Director of Collections Services and Chief Registrar, Carlos Museum (ex officio)</t>
    </r>
  </si>
  <si>
    <r>
      <t>Lisa Macklin</t>
    </r>
    <r>
      <rPr>
        <sz val="11"/>
        <color rgb="FF000000"/>
        <rFont val="Aptos"/>
        <family val="2"/>
        <charset val="1"/>
      </rPr>
      <t>, Associate Vice Provost and University Librarian (ex officio)</t>
    </r>
  </si>
  <si>
    <r>
      <t>Rosalyn Metz</t>
    </r>
    <r>
      <rPr>
        <sz val="11"/>
        <color rgb="FF000000"/>
        <rFont val="Aptos"/>
        <family val="2"/>
        <charset val="1"/>
      </rPr>
      <t>, Chief Technology Officer, Libraries and Museum (ex officio)</t>
    </r>
  </si>
  <si>
    <r>
      <t>Lars Meyer</t>
    </r>
    <r>
      <rPr>
        <sz val="11"/>
        <color rgb="FF000000"/>
        <rFont val="Aptos"/>
        <family val="2"/>
        <charset val="1"/>
      </rPr>
      <t>, Associate University Librarian, Access and Resource Services (ex officio)</t>
    </r>
  </si>
  <si>
    <r>
      <t>Ellen Neufeld</t>
    </r>
    <r>
      <rPr>
        <sz val="11"/>
        <color rgb="FF000000"/>
        <rFont val="Aptos"/>
        <family val="2"/>
        <charset val="1"/>
      </rPr>
      <t>, Interim Director, Oxford College Library (ex officio)</t>
    </r>
  </si>
  <si>
    <r>
      <t>Leaving the committee</t>
    </r>
    <r>
      <rPr>
        <sz val="11"/>
        <color rgb="FF000000"/>
        <rFont val="Aptos"/>
        <family val="2"/>
        <charset val="1"/>
      </rPr>
      <t>:</t>
    </r>
  </si>
  <si>
    <r>
      <t>Vaidehi Avadhani</t>
    </r>
    <r>
      <rPr>
        <sz val="11"/>
        <color rgb="FF000000"/>
        <rFont val="Aptos"/>
        <family val="2"/>
        <charset val="1"/>
      </rPr>
      <t>, Asst Professor, SOM, Pathology</t>
    </r>
  </si>
  <si>
    <r>
      <t>Darisi Garg</t>
    </r>
    <r>
      <rPr>
        <sz val="11"/>
        <color rgb="FF000000"/>
        <rFont val="Aptos"/>
        <family val="2"/>
        <charset val="1"/>
      </rPr>
      <t>, Student, GBS</t>
    </r>
  </si>
  <si>
    <r>
      <t>Sandra Franklin</t>
    </r>
    <r>
      <rPr>
        <sz val="11"/>
        <color rgb="FF000000"/>
        <rFont val="Aptos"/>
        <family val="2"/>
        <charset val="1"/>
      </rPr>
      <t>, Director, Woodruff Health Sciences Center Library (retiring)</t>
    </r>
  </si>
  <si>
    <r>
      <t>Kaundinya Gopinath</t>
    </r>
    <r>
      <rPr>
        <sz val="11"/>
        <color rgb="FF000000"/>
        <rFont val="Aptos"/>
        <family val="2"/>
        <charset val="1"/>
      </rPr>
      <t>, Asst Professor, SOM, MR Research Lab</t>
    </r>
  </si>
  <si>
    <r>
      <t>Charlie Hammons</t>
    </r>
    <r>
      <rPr>
        <sz val="11"/>
        <color rgb="FF000000"/>
        <rFont val="Aptos"/>
        <family val="2"/>
        <charset val="1"/>
      </rPr>
      <t xml:space="preserve">, </t>
    </r>
    <r>
      <rPr>
        <sz val="11"/>
        <color rgb="FF000000"/>
        <rFont val="Calibri"/>
        <family val="2"/>
        <charset val="1"/>
      </rPr>
      <t>Sr Asc Dir, Client Svcs</t>
    </r>
  </si>
  <si>
    <r>
      <t>Hossein Samei</t>
    </r>
    <r>
      <rPr>
        <sz val="11"/>
        <color rgb="FF000000"/>
        <rFont val="Aptos"/>
        <family val="2"/>
        <charset val="1"/>
      </rPr>
      <t xml:space="preserve">, </t>
    </r>
    <r>
      <rPr>
        <sz val="11"/>
        <color rgb="FF000000"/>
        <rFont val="Calibri"/>
        <family val="2"/>
        <charset val="1"/>
      </rPr>
      <t>Associate Teaching Professor, ECAS, MESAS</t>
    </r>
  </si>
  <si>
    <r>
      <t>Jason Walsh</t>
    </r>
    <r>
      <rPr>
        <sz val="11"/>
        <color rgb="FF000000"/>
        <rFont val="Aptos"/>
        <family val="2"/>
        <charset val="1"/>
      </rPr>
      <t>, Academic Technology Specialist III</t>
    </r>
  </si>
  <si>
    <t xml:space="preserve">Open Expression 2025-2026 </t>
  </si>
  <si>
    <t>Chair, Sasha Volokh</t>
  </si>
  <si>
    <t>CFOE composition, per new OE policy, is up to 15 people. Of these, 1 is a voting DCL rep, and two are nonvoting reps from SGA and GSGA.</t>
  </si>
  <si>
    <t>Continuing from this year:</t>
  </si>
  <si>
    <t>1.      Sohan Bellam (ECAS student) &lt;sohan.bellam@EMORY.EDU?</t>
  </si>
  <si>
    <t>2.      Maximilian Nguyễn (SOM student) &lt;maximilian.nguyen@emory.edu&gt;</t>
  </si>
  <si>
    <t>3.      Obse Ababiya (staff) &lt;obse.ababiya@EMORY.EDU&gt;</t>
  </si>
  <si>
    <t>4.      Jennifer Cason (staff) &lt;jennifer.cason@EMORY.EDU&gt;</t>
  </si>
  <si>
    <t>5.      Mekeshua North (staff) &lt;mekeshua.l.north@EMORY.EDU&gt;</t>
  </si>
  <si>
    <t>6.      Kylie Smith (faculty, ECAS/RSPH) &lt;kylie.m.smith@EMORY.EDU&gt;</t>
  </si>
  <si>
    <t>7.      Travis Blalock (faculty, SOM) &lt;travis.w.blalock@emory.edu&gt;</t>
  </si>
  <si>
    <t>8.       Lisa Loveall (DCL rep) &lt;lisa.loveall@EMORY.EDU&gt;</t>
  </si>
  <si>
    <t>New additions:</t>
  </si>
  <si>
    <t>1.       Daniel Weissman (faculty, ECAS) &lt;daniel.weissman@emory.edu&gt;</t>
  </si>
  <si>
    <t>2.       Lauren Klein (faculty, ECAS) &lt;lauren.klein@emory.edu&gt;</t>
  </si>
  <si>
    <t>3.       Alexander (Sasha) Volokh (faculty, Law) &lt;avolokh@emory.edu&gt;</t>
  </si>
  <si>
    <t>4.       Jessica Koyner (student, ECAS) &lt;jessi.koyner@emory.edu&gt;</t>
  </si>
  <si>
    <t>5.       Elle Rosenthal (student, ECAS) &lt;elle.rosenthal@emory.edu&gt;</t>
  </si>
  <si>
    <t>SGA rep: to be appointed by new leadership of SGA</t>
  </si>
  <si>
    <t>GSGA rep: to be appointed by new leadership of GSGA</t>
  </si>
  <si>
    <t>For the chair for the next AY, the committee has voted the following:</t>
  </si>
  <si>
    <t>"The Committee for Open Expression (CFOE) recommends that Professor Alexander (Sasha) Volokh be considered by the Senate to serve as Chair of CFOE for the 2025–2026 academic year. At the same time, the Committee acknowledges the importance of incorporating new and diverse voices into its leadership to enhance its legitimacy and ensure it reflects the broader Emory community. Accordingly, CFOE recommends that Professor Volokh be appointed for a one-year term only, with a key priority of his chairmanship being the development of formal committee bylaws under the next Open Expression Policy, a multi-year leadership structure, and a clear succession plan.”</t>
  </si>
  <si>
    <t>Specifically, both Lauren Klein and Daniel Weissman have expressed interest in leading the committee after a year serving on it, but cannot do this in AY 2025-26, as they will be new to the committee, requiring first to get the relevant knowledge and experience.</t>
  </si>
  <si>
    <t xml:space="preserve">Name </t>
  </si>
  <si>
    <t xml:space="preserve">Role </t>
  </si>
  <si>
    <t>George Shepherd</t>
  </si>
  <si>
    <t>Chair as Senate Past-President</t>
  </si>
  <si>
    <t>Deepa das Acevedo</t>
  </si>
  <si>
    <t>Member as Chair of Faculty Council Policy Review Committee</t>
  </si>
  <si>
    <t>Tina Chang</t>
  </si>
  <si>
    <t>Member as Co-Chair of Athletics &amp; Recreation</t>
  </si>
  <si>
    <t>Audrey Hester</t>
  </si>
  <si>
    <t>Member  as Co-Chair of Athletics &amp; Recreation</t>
  </si>
  <si>
    <t>Christopher Blake</t>
  </si>
  <si>
    <t>Member as Chair of Campus Development Committee</t>
  </si>
  <si>
    <t>Jehu Hanciles</t>
  </si>
  <si>
    <t>Member as Chair of Campus Life Committee</t>
  </si>
  <si>
    <t>Michael Martin</t>
  </si>
  <si>
    <t>Member as Chair of Committee on Environment</t>
  </si>
  <si>
    <t>Roy Simpson</t>
  </si>
  <si>
    <t>Member as Chair of Fringe Benefits</t>
  </si>
  <si>
    <t>Jodie Guest</t>
  </si>
  <si>
    <t>Member as Chair of Governance Committee</t>
  </si>
  <si>
    <t>Michael Leo Owens</t>
  </si>
  <si>
    <t>Member as Chair of Honorary Degrees Committee</t>
  </si>
  <si>
    <t>David Borthwick</t>
  </si>
  <si>
    <t>Members as Chair of Libraries and Museums Committee</t>
  </si>
  <si>
    <t>Sasha Volokh</t>
  </si>
  <si>
    <t>Member as Chair of Committee For Open Expression</t>
  </si>
  <si>
    <t>Fiona Riedl</t>
  </si>
  <si>
    <t>Member as Chair of Transportation and Parking Committee</t>
  </si>
  <si>
    <t>Anna Espinosa</t>
  </si>
  <si>
    <t>Member as Chair of Prevention of Sexual Violence Com.</t>
  </si>
  <si>
    <t>TBD</t>
  </si>
  <si>
    <t>Member as Staff Council Representative</t>
  </si>
  <si>
    <t>Member as SGA representative</t>
  </si>
  <si>
    <t>Member as OXGA representative</t>
  </si>
  <si>
    <t>Member as GSGA representative</t>
  </si>
  <si>
    <t>Juliette Apkarian</t>
  </si>
  <si>
    <t>Emeritus Faculty representative</t>
  </si>
  <si>
    <t>Member as Post-Doc Assn representative</t>
  </si>
  <si>
    <t>Member as Emeritus faculty representative</t>
  </si>
  <si>
    <t>Member as Alumni representative</t>
  </si>
  <si>
    <t>Name</t>
  </si>
  <si>
    <t>Title/School</t>
  </si>
  <si>
    <t>Email</t>
  </si>
  <si>
    <t>Anna Gorsky</t>
  </si>
  <si>
    <t>Graduate Student (2026)</t>
  </si>
  <si>
    <t>agorsky@emory.edu</t>
  </si>
  <si>
    <t>Staff (Chair)</t>
  </si>
  <si>
    <t>Senior Associate Director of Advancement &amp; Alumni Services</t>
  </si>
  <si>
    <t>amespin@emory.edu</t>
  </si>
  <si>
    <t>Andrew Sherrill</t>
  </si>
  <si>
    <t>Assistant Professor (School of Medicine)</t>
  </si>
  <si>
    <t>andrew.m.sherrill@emory.edu</t>
  </si>
  <si>
    <t>Akshaya Natarajan</t>
  </si>
  <si>
    <t>asnatar@emory.edu</t>
  </si>
  <si>
    <t>Eli Garrard</t>
  </si>
  <si>
    <t>(School of Medicine/Goizueta)</t>
  </si>
  <si>
    <t>egarra3@emory.edu</t>
  </si>
  <si>
    <t>Lauren Lang</t>
  </si>
  <si>
    <t>Graduate Student (2028)</t>
  </si>
  <si>
    <t>(Laney)</t>
  </si>
  <si>
    <t>llang3@emory.edu</t>
  </si>
  <si>
    <t>Melissa Piotrowski</t>
  </si>
  <si>
    <t>mpiotr2@emory.edu</t>
  </si>
  <si>
    <t xml:space="preserve">Emily Palmieri </t>
  </si>
  <si>
    <t>Director of the Office of Respect</t>
  </si>
  <si>
    <t>emily.teague.palmieri@emory.edu</t>
  </si>
  <si>
    <t>Non-voting member</t>
  </si>
  <si>
    <t xml:space="preserve">Fiona Riedl </t>
  </si>
  <si>
    <t>Transportation and Parking Services</t>
  </si>
  <si>
    <t>Co-Chair/Non-Voting</t>
  </si>
  <si>
    <t>Axenta</t>
  </si>
  <si>
    <t>Helen</t>
  </si>
  <si>
    <t>Battle</t>
  </si>
  <si>
    <t>Christine</t>
  </si>
  <si>
    <t>Cahill</t>
  </si>
  <si>
    <t>Conroy</t>
  </si>
  <si>
    <t>Susannah</t>
  </si>
  <si>
    <t>Office of the EVP for Health Affairs</t>
  </si>
  <si>
    <t>Daniel</t>
  </si>
  <si>
    <t>Jenna</t>
  </si>
  <si>
    <t>Dionne</t>
  </si>
  <si>
    <t>Kathryn</t>
  </si>
  <si>
    <t>Ebrahimi</t>
  </si>
  <si>
    <t>Sherry</t>
  </si>
  <si>
    <t>Floyd</t>
  </si>
  <si>
    <t>Katherine</t>
  </si>
  <si>
    <t>Emory Primate Center</t>
  </si>
  <si>
    <t>Gall</t>
  </si>
  <si>
    <t>Stacey</t>
  </si>
  <si>
    <t>Past Co-Chair</t>
  </si>
  <si>
    <t>Greer</t>
  </si>
  <si>
    <t>Leslie</t>
  </si>
  <si>
    <t>The Emory Clinic</t>
  </si>
  <si>
    <t>Hawley</t>
  </si>
  <si>
    <t>Jonathan</t>
  </si>
  <si>
    <t>Hayden</t>
  </si>
  <si>
    <t>Sonia</t>
  </si>
  <si>
    <t>Holland</t>
  </si>
  <si>
    <t>Brantley</t>
  </si>
  <si>
    <t>Horigan</t>
  </si>
  <si>
    <t>Ann</t>
  </si>
  <si>
    <t>Klien</t>
  </si>
  <si>
    <t>Jim</t>
  </si>
  <si>
    <t>Office of the EVP for Business and Administration</t>
  </si>
  <si>
    <t>Lenhard</t>
  </si>
  <si>
    <t>Jeff</t>
  </si>
  <si>
    <t>Malm</t>
  </si>
  <si>
    <t>Adam</t>
  </si>
  <si>
    <t>McKenna III</t>
  </si>
  <si>
    <t>Molino</t>
  </si>
  <si>
    <t>Emme</t>
  </si>
  <si>
    <t>Newsome</t>
  </si>
  <si>
    <t>Don</t>
  </si>
  <si>
    <t>Palmer</t>
  </si>
  <si>
    <t>Sara</t>
  </si>
  <si>
    <t>Hudson Palmer</t>
  </si>
  <si>
    <t>Vanda</t>
  </si>
  <si>
    <t>Ratcliffe</t>
  </si>
  <si>
    <t>Siegel</t>
  </si>
  <si>
    <t>Debra</t>
  </si>
  <si>
    <t>Suhr-Sytsma</t>
  </si>
  <si>
    <t>Mandy</t>
  </si>
  <si>
    <t>Vallapareddy</t>
  </si>
  <si>
    <t>Urvi</t>
  </si>
  <si>
    <t>Vastani</t>
  </si>
  <si>
    <t>Saloni</t>
  </si>
  <si>
    <t>Clements</t>
  </si>
  <si>
    <t>Adele</t>
  </si>
  <si>
    <t>Sr. Director, Transportation, Parking, and Fleet Services</t>
  </si>
  <si>
    <t>Assistant Director, Transportation Services</t>
  </si>
  <si>
    <t>Wagner</t>
  </si>
  <si>
    <t>Assistant Director, Parking Services</t>
  </si>
  <si>
    <t>Underwood</t>
  </si>
  <si>
    <t>Chair 2019-2025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</si>
</sst>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font>
      <sz val="10"/>
      <color rgb="FF000000"/>
      <name val="Arial"/>
      <scheme val="minor"/>
    </font>
    <font>
      <sz val="11"/>
      <color theme="1"/>
      <name val="Arial"/>
      <family val="2"/>
      <scheme val="minor"/>
    </font>
    <font>
      <b/>
      <sz val="12"/>
      <name val="Calibri"/>
      <family val="2"/>
    </font>
    <font>
      <sz val="12"/>
      <name val="Calibri"/>
      <family val="2"/>
    </font>
    <font>
      <i/>
      <sz val="12"/>
      <name val="Calibri"/>
      <family val="2"/>
    </font>
    <font>
      <b/>
      <sz val="12"/>
      <color theme="0"/>
      <name val="Calibri"/>
      <family val="2"/>
    </font>
    <font>
      <i/>
      <sz val="12"/>
      <color theme="0"/>
      <name val="Calibri"/>
      <family val="2"/>
    </font>
    <font>
      <sz val="12"/>
      <color rgb="FF0070C0"/>
      <name val="Calibri"/>
      <family val="2"/>
    </font>
    <font>
      <sz val="12"/>
      <color rgb="FFFF0000"/>
      <name val="Calibri"/>
      <family val="2"/>
    </font>
    <font>
      <sz val="12"/>
      <color rgb="FF000000"/>
      <name val="Calibri"/>
      <family val="2"/>
    </font>
    <font>
      <u/>
      <sz val="11"/>
      <color theme="10"/>
      <name val="Arial"/>
      <family val="2"/>
      <scheme val="minor"/>
    </font>
    <font>
      <b/>
      <sz val="12"/>
      <color rgb="FF000000"/>
      <name val="Calibri"/>
    </font>
    <font>
      <sz val="12"/>
      <color rgb="FF000000"/>
      <name val="Calibri"/>
    </font>
    <font>
      <sz val="12"/>
      <color rgb="FF000000"/>
      <name val="Aptos"/>
      <family val="2"/>
      <charset val="1"/>
    </font>
    <font>
      <sz val="12"/>
      <color rgb="FF101820"/>
      <name val="Calibri"/>
    </font>
    <font>
      <b/>
      <sz val="11"/>
      <color theme="1"/>
      <name val="Arial"/>
      <family val="2"/>
      <scheme val="minor"/>
    </font>
    <font>
      <b/>
      <sz val="12"/>
      <color rgb="FF242424"/>
      <name val="Calibri"/>
      <family val="2"/>
    </font>
    <font>
      <b/>
      <sz val="12"/>
      <color rgb="FF000000"/>
      <name val="Inherit"/>
    </font>
    <font>
      <sz val="12"/>
      <color rgb="FF000000"/>
      <name val="Aptos"/>
      <family val="2"/>
    </font>
    <font>
      <sz val="11"/>
      <color rgb="FF242424"/>
      <name val="Segoe UI"/>
      <family val="2"/>
    </font>
    <font>
      <b/>
      <sz val="12"/>
      <color rgb="FF242424"/>
      <name val="Aptos"/>
      <family val="2"/>
    </font>
    <font>
      <b/>
      <u/>
      <sz val="12"/>
      <color rgb="FF242424"/>
      <name val="Aptos"/>
      <family val="2"/>
    </font>
    <font>
      <sz val="12"/>
      <color rgb="FF242424"/>
      <name val="Aptos"/>
      <family val="2"/>
    </font>
    <font>
      <sz val="12"/>
      <color theme="1"/>
      <name val="Aptos"/>
      <family val="2"/>
    </font>
    <font>
      <b/>
      <sz val="14"/>
      <color theme="1"/>
      <name val="Arial"/>
      <family val="2"/>
      <scheme val="minor"/>
    </font>
    <font>
      <b/>
      <sz val="12"/>
      <color rgb="FF000000"/>
      <name val="Arial"/>
      <family val="2"/>
      <scheme val="minor"/>
    </font>
    <font>
      <sz val="12"/>
      <color rgb="FF000000"/>
      <name val="Arial"/>
      <family val="2"/>
      <scheme val="minor"/>
    </font>
    <font>
      <sz val="10"/>
      <color rgb="FF000000"/>
      <name val="Times New Roman"/>
      <family val="1"/>
    </font>
    <font>
      <b/>
      <i/>
      <sz val="11"/>
      <color theme="1"/>
      <name val="Arial"/>
      <family val="2"/>
      <scheme val="minor"/>
    </font>
    <font>
      <sz val="11"/>
      <color theme="10"/>
      <name val="Arial"/>
      <family val="2"/>
      <scheme val="minor"/>
    </font>
    <font>
      <b/>
      <sz val="12"/>
      <color theme="1"/>
      <name val="Arial"/>
      <family val="2"/>
      <scheme val="minor"/>
    </font>
    <font>
      <sz val="11"/>
      <color theme="1"/>
      <name val="Aptos"/>
      <family val="2"/>
    </font>
    <font>
      <b/>
      <sz val="12"/>
      <color rgb="FFFFFFFF"/>
      <name val="Calibri"/>
      <family val="2"/>
    </font>
    <font>
      <sz val="12"/>
      <color rgb="FF242424"/>
      <name val="Aptos"/>
    </font>
    <font>
      <sz val="12"/>
      <color rgb="FF000000"/>
      <name val="Aptos"/>
    </font>
    <font>
      <sz val="12"/>
      <color rgb="FF000000"/>
      <name val="Aptos Narrow"/>
      <family val="2"/>
      <charset val="1"/>
    </font>
    <font>
      <sz val="12"/>
      <color rgb="FF212121"/>
      <name val="Aptos"/>
      <family val="2"/>
      <charset val="1"/>
    </font>
    <font>
      <sz val="12"/>
      <color rgb="FF000000"/>
      <name val="Aptos Narrow"/>
    </font>
    <font>
      <b/>
      <sz val="14"/>
      <color rgb="FF012169"/>
      <name val="Calibri"/>
      <family val="2"/>
      <charset val="1"/>
    </font>
    <font>
      <b/>
      <sz val="12"/>
      <color rgb="FF000000"/>
      <name val="Aptos"/>
      <family val="2"/>
      <charset val="1"/>
    </font>
    <font>
      <sz val="11"/>
      <color rgb="FF000000"/>
      <name val="Aptos"/>
      <family val="2"/>
      <charset val="1"/>
    </font>
    <font>
      <b/>
      <sz val="11"/>
      <color rgb="FF000000"/>
      <name val="Aptos"/>
      <family val="2"/>
      <charset val="1"/>
    </font>
    <font>
      <i/>
      <sz val="11"/>
      <color rgb="FF000000"/>
      <name val="Aptos"/>
      <family val="2"/>
      <charset val="1"/>
    </font>
    <font>
      <sz val="11"/>
      <color rgb="FF000000"/>
      <name val="Calibri"/>
      <family val="2"/>
      <charset val="1"/>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
      <patternFill patternType="solid">
        <fgColor theme="0"/>
        <bgColor rgb="FF000000"/>
      </patternFill>
    </fill>
    <fill>
      <patternFill patternType="solid">
        <fgColor rgb="FFD9D9D9"/>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DFFCD"/>
        <bgColor indexed="64"/>
      </patternFill>
    </fill>
    <fill>
      <patternFill patternType="solid">
        <fgColor rgb="FFCDFFCD"/>
        <bgColor rgb="FF000000"/>
      </patternFill>
    </fill>
    <fill>
      <patternFill patternType="solid">
        <fgColor rgb="FFFFFFCC"/>
        <bgColor indexed="64"/>
      </patternFill>
    </fill>
    <fill>
      <patternFill patternType="solid">
        <fgColor rgb="FFFFFFFF"/>
        <bgColor indexed="64"/>
      </patternFill>
    </fill>
    <fill>
      <patternFill patternType="solid">
        <fgColor rgb="FF4F81BD"/>
        <bgColor indexed="64"/>
      </patternFill>
    </fill>
    <fill>
      <patternFill patternType="solid">
        <fgColor rgb="FFD9D9D9"/>
        <bgColor rgb="FF000000"/>
      </patternFill>
    </fill>
    <fill>
      <patternFill patternType="solid">
        <fgColor rgb="FFFFFFFF"/>
        <bgColor rgb="FF000000"/>
      </patternFill>
    </fill>
    <fill>
      <patternFill patternType="solid">
        <fgColor rgb="FFFFFF00"/>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top style="medium">
        <color rgb="FF95B3D7"/>
      </top>
      <bottom/>
      <diagonal/>
    </border>
    <border>
      <left style="medium">
        <color rgb="FF95B3D7"/>
      </left>
      <right/>
      <top style="medium">
        <color rgb="FF95B3D7"/>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146">
    <xf numFmtId="0" fontId="0" fillId="0" borderId="0" xfId="0"/>
    <xf numFmtId="0" fontId="3" fillId="2" borderId="0" xfId="0" applyFont="1" applyFill="1" applyAlignment="1">
      <alignment horizontal="left"/>
    </xf>
    <xf numFmtId="0" fontId="3" fillId="0" borderId="1" xfId="0" applyFont="1" applyBorder="1"/>
    <xf numFmtId="0" fontId="2" fillId="0" borderId="1" xfId="0" applyFont="1" applyBorder="1"/>
    <xf numFmtId="0" fontId="2" fillId="0" borderId="2" xfId="0" applyFont="1" applyBorder="1" applyAlignment="1">
      <alignment horizontal="right"/>
    </xf>
    <xf numFmtId="0" fontId="2" fillId="0" borderId="3" xfId="0" applyFont="1" applyBorder="1"/>
    <xf numFmtId="0" fontId="3" fillId="0" borderId="2" xfId="0" applyFont="1" applyBorder="1" applyAlignment="1">
      <alignment horizontal="right"/>
    </xf>
    <xf numFmtId="0" fontId="3" fillId="0" borderId="3" xfId="0" applyFont="1" applyBorder="1"/>
    <xf numFmtId="0" fontId="3" fillId="2" borderId="1" xfId="0" applyFont="1" applyFill="1" applyBorder="1"/>
    <xf numFmtId="0" fontId="3" fillId="2" borderId="2" xfId="0" applyFont="1" applyFill="1" applyBorder="1" applyAlignment="1">
      <alignment horizontal="right"/>
    </xf>
    <xf numFmtId="0" fontId="3" fillId="2" borderId="3" xfId="0" applyFont="1" applyFill="1" applyBorder="1"/>
    <xf numFmtId="0" fontId="2" fillId="2" borderId="1" xfId="0" applyFont="1" applyFill="1" applyBorder="1"/>
    <xf numFmtId="0" fontId="2" fillId="2" borderId="2" xfId="0" applyFont="1" applyFill="1" applyBorder="1" applyAlignment="1">
      <alignment horizontal="right"/>
    </xf>
    <xf numFmtId="0" fontId="2" fillId="2" borderId="3" xfId="0" applyFont="1" applyFill="1" applyBorder="1"/>
    <xf numFmtId="0" fontId="9" fillId="6" borderId="1" xfId="0" applyFont="1" applyFill="1" applyBorder="1"/>
    <xf numFmtId="0" fontId="9" fillId="6" borderId="3" xfId="0" applyFont="1" applyFill="1" applyBorder="1"/>
    <xf numFmtId="0" fontId="2" fillId="0" borderId="3" xfId="0" applyFont="1" applyBorder="1" applyAlignment="1">
      <alignment horizontal="right"/>
    </xf>
    <xf numFmtId="0" fontId="3" fillId="0" borderId="3" xfId="0" applyFont="1" applyBorder="1" applyAlignment="1">
      <alignment horizontal="right"/>
    </xf>
    <xf numFmtId="0" fontId="9" fillId="0" borderId="3" xfId="0" applyFont="1" applyBorder="1"/>
    <xf numFmtId="0" fontId="3" fillId="2" borderId="3" xfId="0" applyFont="1" applyFill="1" applyBorder="1" applyAlignment="1">
      <alignment horizontal="left"/>
    </xf>
    <xf numFmtId="0" fontId="2" fillId="2" borderId="3" xfId="0" applyFont="1" applyFill="1" applyBorder="1" applyAlignment="1">
      <alignment horizontal="left"/>
    </xf>
    <xf numFmtId="0" fontId="2" fillId="2" borderId="3" xfId="0" applyFont="1" applyFill="1" applyBorder="1" applyAlignment="1">
      <alignment horizontal="left" wrapText="1"/>
    </xf>
    <xf numFmtId="0" fontId="3" fillId="5" borderId="3" xfId="0" applyFont="1" applyFill="1" applyBorder="1" applyAlignment="1">
      <alignment horizontal="left" wrapText="1"/>
    </xf>
    <xf numFmtId="0" fontId="3" fillId="2" borderId="3" xfId="0" applyFont="1" applyFill="1" applyBorder="1" applyAlignment="1">
      <alignment horizontal="left" wrapText="1"/>
    </xf>
    <xf numFmtId="0" fontId="9" fillId="2" borderId="3" xfId="0" applyFont="1" applyFill="1" applyBorder="1" applyAlignment="1">
      <alignment horizontal="left"/>
    </xf>
    <xf numFmtId="16" fontId="2" fillId="2" borderId="3" xfId="0" applyNumberFormat="1" applyFont="1" applyFill="1" applyBorder="1" applyAlignment="1">
      <alignment horizontal="left" wrapText="1"/>
    </xf>
    <xf numFmtId="0" fontId="12" fillId="2" borderId="3" xfId="0" applyFont="1" applyFill="1" applyBorder="1" applyAlignment="1">
      <alignment horizontal="left"/>
    </xf>
    <xf numFmtId="0" fontId="11" fillId="2" borderId="3" xfId="0" applyFont="1" applyFill="1" applyBorder="1" applyAlignment="1">
      <alignment horizontal="left"/>
    </xf>
    <xf numFmtId="0" fontId="3" fillId="9" borderId="3" xfId="0" applyFont="1" applyFill="1" applyBorder="1" applyAlignment="1">
      <alignment horizontal="left"/>
    </xf>
    <xf numFmtId="0" fontId="7" fillId="9" borderId="3" xfId="0" applyFont="1" applyFill="1" applyBorder="1" applyAlignment="1">
      <alignment horizontal="left" wrapText="1"/>
    </xf>
    <xf numFmtId="0" fontId="9" fillId="9" borderId="3" xfId="0" applyFont="1" applyFill="1" applyBorder="1" applyAlignment="1">
      <alignment horizontal="left" wrapText="1"/>
    </xf>
    <xf numFmtId="0" fontId="4" fillId="2" borderId="3" xfId="0" applyFont="1" applyFill="1" applyBorder="1" applyAlignment="1">
      <alignment horizontal="left" wrapText="1"/>
    </xf>
    <xf numFmtId="0" fontId="4" fillId="9" borderId="3" xfId="0" applyFont="1" applyFill="1" applyBorder="1" applyAlignment="1">
      <alignment horizontal="left" wrapText="1"/>
    </xf>
    <xf numFmtId="0" fontId="3" fillId="3" borderId="3" xfId="0" applyFont="1" applyFill="1" applyBorder="1" applyAlignment="1">
      <alignment horizontal="left"/>
    </xf>
    <xf numFmtId="0" fontId="3" fillId="3" borderId="3" xfId="0" applyFont="1" applyFill="1" applyBorder="1" applyAlignment="1">
      <alignment horizontal="left" wrapText="1"/>
    </xf>
    <xf numFmtId="0" fontId="3" fillId="4" borderId="3" xfId="0" applyFont="1" applyFill="1" applyBorder="1" applyAlignment="1">
      <alignment horizontal="left"/>
    </xf>
    <xf numFmtId="0" fontId="3" fillId="4" borderId="3" xfId="0" applyFont="1" applyFill="1" applyBorder="1" applyAlignment="1">
      <alignment horizontal="left" wrapText="1"/>
    </xf>
    <xf numFmtId="0" fontId="3" fillId="8" borderId="3" xfId="0" applyFont="1" applyFill="1" applyBorder="1" applyAlignment="1">
      <alignment horizontal="left"/>
    </xf>
    <xf numFmtId="0" fontId="3" fillId="8" borderId="3" xfId="0" applyFont="1" applyFill="1" applyBorder="1" applyAlignment="1">
      <alignment horizontal="left" wrapText="1"/>
    </xf>
    <xf numFmtId="0" fontId="4" fillId="8" borderId="3" xfId="0" applyFont="1" applyFill="1" applyBorder="1" applyAlignment="1">
      <alignment horizontal="left" wrapText="1"/>
    </xf>
    <xf numFmtId="0" fontId="3" fillId="11" borderId="3" xfId="0" applyFont="1" applyFill="1" applyBorder="1" applyAlignment="1">
      <alignment horizontal="left"/>
    </xf>
    <xf numFmtId="0" fontId="3" fillId="11" borderId="3" xfId="0" applyFont="1" applyFill="1" applyBorder="1" applyAlignment="1">
      <alignment horizontal="left" wrapText="1"/>
    </xf>
    <xf numFmtId="0" fontId="4" fillId="11" borderId="3" xfId="0" applyFont="1" applyFill="1" applyBorder="1" applyAlignment="1">
      <alignment horizontal="left" wrapText="1"/>
    </xf>
    <xf numFmtId="0" fontId="3" fillId="12" borderId="3" xfId="0" applyFont="1" applyFill="1" applyBorder="1" applyAlignment="1">
      <alignment wrapText="1"/>
    </xf>
    <xf numFmtId="0" fontId="3" fillId="13" borderId="3" xfId="0" applyFont="1" applyFill="1" applyBorder="1" applyAlignment="1">
      <alignment horizontal="left"/>
    </xf>
    <xf numFmtId="0" fontId="9" fillId="13" borderId="3" xfId="0" applyFont="1" applyFill="1" applyBorder="1" applyAlignment="1">
      <alignment horizontal="left" wrapText="1"/>
    </xf>
    <xf numFmtId="0" fontId="3" fillId="13" borderId="3" xfId="0" applyFont="1" applyFill="1" applyBorder="1" applyAlignment="1">
      <alignment horizontal="left" wrapText="1"/>
    </xf>
    <xf numFmtId="0" fontId="4" fillId="13" borderId="3" xfId="0" applyFont="1" applyFill="1" applyBorder="1" applyAlignment="1">
      <alignment horizontal="left" wrapText="1"/>
    </xf>
    <xf numFmtId="0" fontId="7" fillId="13" borderId="3" xfId="0" applyFont="1" applyFill="1" applyBorder="1" applyAlignment="1">
      <alignment horizontal="left" wrapText="1"/>
    </xf>
    <xf numFmtId="0" fontId="9" fillId="13" borderId="3" xfId="0" applyFont="1" applyFill="1" applyBorder="1" applyAlignment="1">
      <alignment horizontal="left"/>
    </xf>
    <xf numFmtId="0" fontId="8" fillId="13" borderId="3" xfId="0" applyFont="1" applyFill="1" applyBorder="1" applyAlignment="1">
      <alignment horizontal="left"/>
    </xf>
    <xf numFmtId="0" fontId="16" fillId="14" borderId="10" xfId="0" applyFont="1" applyFill="1" applyBorder="1" applyAlignment="1">
      <alignment vertical="center" wrapText="1"/>
    </xf>
    <xf numFmtId="0" fontId="16" fillId="14" borderId="11" xfId="0" applyFont="1" applyFill="1" applyBorder="1" applyAlignment="1">
      <alignment vertical="center" wrapText="1"/>
    </xf>
    <xf numFmtId="0" fontId="9" fillId="14" borderId="12" xfId="0" applyFont="1" applyFill="1" applyBorder="1" applyAlignment="1">
      <alignment vertical="center" wrapText="1"/>
    </xf>
    <xf numFmtId="0" fontId="9" fillId="14" borderId="13" xfId="0" applyFont="1" applyFill="1" applyBorder="1" applyAlignment="1">
      <alignment vertical="center" wrapText="1"/>
    </xf>
    <xf numFmtId="0" fontId="17" fillId="14" borderId="3" xfId="0" applyFont="1" applyFill="1" applyBorder="1" applyAlignment="1">
      <alignment vertical="center"/>
    </xf>
    <xf numFmtId="0" fontId="17" fillId="14" borderId="7" xfId="0" applyFont="1" applyFill="1" applyBorder="1" applyAlignment="1">
      <alignment horizontal="right" vertical="center"/>
    </xf>
    <xf numFmtId="0" fontId="18" fillId="14" borderId="3" xfId="0" applyFont="1" applyFill="1" applyBorder="1" applyAlignment="1">
      <alignment vertical="center"/>
    </xf>
    <xf numFmtId="0" fontId="18" fillId="14" borderId="3" xfId="0" applyFont="1" applyFill="1" applyBorder="1" applyAlignment="1">
      <alignment horizontal="right" vertical="center"/>
    </xf>
    <xf numFmtId="0" fontId="17" fillId="14" borderId="9" xfId="0" applyFont="1" applyFill="1" applyBorder="1" applyAlignment="1">
      <alignment vertical="center"/>
    </xf>
    <xf numFmtId="0" fontId="17" fillId="14" borderId="15" xfId="0" applyFont="1" applyFill="1" applyBorder="1" applyAlignment="1">
      <alignment horizontal="right" vertical="center"/>
    </xf>
    <xf numFmtId="0" fontId="19" fillId="14" borderId="3" xfId="0" applyFont="1" applyFill="1" applyBorder="1"/>
    <xf numFmtId="0" fontId="18" fillId="14" borderId="3" xfId="0" applyFont="1" applyFill="1" applyBorder="1" applyAlignment="1">
      <alignment vertical="center" readingOrder="1"/>
    </xf>
    <xf numFmtId="0" fontId="18" fillId="7" borderId="3" xfId="0" applyFont="1" applyFill="1" applyBorder="1" applyAlignment="1">
      <alignment vertical="center"/>
    </xf>
    <xf numFmtId="0" fontId="18" fillId="7" borderId="7" xfId="0" applyFont="1" applyFill="1" applyBorder="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vertical="center"/>
    </xf>
    <xf numFmtId="0" fontId="24" fillId="0" borderId="0" xfId="0" applyFont="1"/>
    <xf numFmtId="0" fontId="25" fillId="0" borderId="0" xfId="0" applyFont="1" applyAlignment="1">
      <alignment wrapText="1"/>
    </xf>
    <xf numFmtId="0" fontId="25" fillId="0" borderId="0" xfId="0" applyFont="1"/>
    <xf numFmtId="0" fontId="26" fillId="0" borderId="0" xfId="0" applyFont="1" applyAlignment="1">
      <alignment wrapText="1"/>
    </xf>
    <xf numFmtId="0" fontId="26" fillId="0" borderId="0" xfId="0" applyFont="1"/>
    <xf numFmtId="0" fontId="27" fillId="0" borderId="0" xfId="0" applyFont="1" applyAlignment="1">
      <alignment vertical="center"/>
    </xf>
    <xf numFmtId="0" fontId="28" fillId="0" borderId="0" xfId="0" applyFont="1"/>
    <xf numFmtId="0" fontId="15" fillId="0" borderId="0" xfId="0" applyFont="1"/>
    <xf numFmtId="0" fontId="10" fillId="0" borderId="0" xfId="2"/>
    <xf numFmtId="0" fontId="10" fillId="0" borderId="0" xfId="2" applyBorder="1"/>
    <xf numFmtId="0" fontId="0" fillId="0" borderId="0" xfId="0" applyAlignment="1">
      <alignment wrapText="1"/>
    </xf>
    <xf numFmtId="0" fontId="0" fillId="0" borderId="0" xfId="0" applyAlignment="1">
      <alignment horizontal="right"/>
    </xf>
    <xf numFmtId="0" fontId="29" fillId="0" borderId="0" xfId="2" applyFont="1" applyBorder="1"/>
    <xf numFmtId="0" fontId="10" fillId="0" borderId="0" xfId="2" applyFill="1" applyBorder="1"/>
    <xf numFmtId="0" fontId="0" fillId="0" borderId="16" xfId="0" applyBorder="1"/>
    <xf numFmtId="0" fontId="0" fillId="0" borderId="17" xfId="0" applyBorder="1"/>
    <xf numFmtId="0" fontId="10" fillId="0" borderId="17" xfId="2" applyBorder="1"/>
    <xf numFmtId="0" fontId="0" fillId="0" borderId="17" xfId="0" applyBorder="1" applyAlignment="1">
      <alignment wrapText="1"/>
    </xf>
    <xf numFmtId="0" fontId="0" fillId="0" borderId="18" xfId="0" applyBorder="1"/>
    <xf numFmtId="0" fontId="30" fillId="0" borderId="0" xfId="0" applyFont="1"/>
    <xf numFmtId="0" fontId="31" fillId="0" borderId="0" xfId="0" applyFont="1"/>
    <xf numFmtId="0" fontId="32" fillId="15" borderId="19" xfId="0" applyFont="1" applyFill="1" applyBorder="1" applyAlignment="1">
      <alignment horizontal="left" vertical="center" wrapText="1"/>
    </xf>
    <xf numFmtId="0" fontId="32" fillId="15" borderId="20" xfId="0" applyFont="1" applyFill="1" applyBorder="1" applyAlignment="1">
      <alignment horizontal="left" vertical="center" wrapText="1"/>
    </xf>
    <xf numFmtId="0" fontId="2" fillId="0" borderId="3" xfId="0" applyFont="1" applyBorder="1" applyAlignment="1">
      <alignment wrapText="1"/>
    </xf>
    <xf numFmtId="0" fontId="2" fillId="0" borderId="3" xfId="0" applyFont="1" applyBorder="1" applyAlignment="1">
      <alignment horizontal="right" wrapText="1"/>
    </xf>
    <xf numFmtId="0" fontId="3" fillId="17" borderId="3" xfId="0" applyFont="1" applyFill="1" applyBorder="1"/>
    <xf numFmtId="0" fontId="9" fillId="17" borderId="3" xfId="0" applyFont="1" applyFill="1" applyBorder="1"/>
    <xf numFmtId="0" fontId="3" fillId="17" borderId="3" xfId="0" applyFont="1" applyFill="1" applyBorder="1" applyAlignment="1">
      <alignment horizontal="right"/>
    </xf>
    <xf numFmtId="0" fontId="3" fillId="17" borderId="21" xfId="0" applyFont="1" applyFill="1" applyBorder="1" applyAlignment="1">
      <alignment horizontal="left"/>
    </xf>
    <xf numFmtId="0" fontId="3" fillId="17" borderId="0" xfId="0" applyFont="1" applyFill="1" applyAlignment="1">
      <alignment horizontal="left"/>
    </xf>
    <xf numFmtId="0" fontId="9" fillId="0" borderId="22" xfId="0" applyFont="1" applyBorder="1"/>
    <xf numFmtId="0" fontId="3" fillId="0" borderId="22" xfId="0" applyFont="1" applyBorder="1"/>
    <xf numFmtId="0" fontId="3" fillId="17" borderId="22" xfId="0" applyFont="1" applyFill="1" applyBorder="1"/>
    <xf numFmtId="0" fontId="3" fillId="0" borderId="22" xfId="0" applyFont="1" applyBorder="1" applyAlignment="1">
      <alignment horizontal="right"/>
    </xf>
    <xf numFmtId="0" fontId="9" fillId="18" borderId="3" xfId="0" applyFont="1" applyFill="1" applyBorder="1"/>
    <xf numFmtId="0" fontId="9" fillId="17" borderId="3" xfId="0" applyFont="1" applyFill="1" applyBorder="1" applyAlignment="1">
      <alignment horizontal="right"/>
    </xf>
    <xf numFmtId="0" fontId="3" fillId="0" borderId="3" xfId="0" applyFont="1" applyBorder="1" applyAlignment="1">
      <alignment horizontal="left"/>
    </xf>
    <xf numFmtId="0" fontId="9" fillId="0" borderId="3" xfId="0" applyFont="1" applyBorder="1" applyAlignment="1">
      <alignment horizontal="left"/>
    </xf>
    <xf numFmtId="0" fontId="3" fillId="0" borderId="3" xfId="0" applyFont="1" applyBorder="1" applyAlignment="1">
      <alignment horizontal="left" wrapText="1"/>
    </xf>
    <xf numFmtId="0" fontId="4" fillId="0" borderId="3" xfId="0" applyFont="1" applyBorder="1" applyAlignment="1">
      <alignment horizontal="left" wrapText="1"/>
    </xf>
    <xf numFmtId="0" fontId="33" fillId="0" borderId="0" xfId="0" applyFont="1" applyAlignment="1">
      <alignment vertical="center"/>
    </xf>
    <xf numFmtId="0" fontId="5" fillId="10" borderId="3" xfId="0" applyFont="1" applyFill="1" applyBorder="1" applyAlignment="1">
      <alignment horizontal="left"/>
    </xf>
    <xf numFmtId="0" fontId="9" fillId="3" borderId="3" xfId="0" applyFont="1" applyFill="1" applyBorder="1"/>
    <xf numFmtId="0" fontId="14" fillId="11" borderId="3" xfId="0" applyFont="1" applyFill="1" applyBorder="1"/>
    <xf numFmtId="0" fontId="11" fillId="8" borderId="3" xfId="0" applyFont="1" applyFill="1" applyBorder="1" applyAlignment="1">
      <alignment horizontal="center"/>
    </xf>
    <xf numFmtId="0" fontId="35" fillId="0" borderId="0" xfId="0" applyFont="1"/>
    <xf numFmtId="0" fontId="36" fillId="0" borderId="0" xfId="0" applyFont="1"/>
    <xf numFmtId="0" fontId="13" fillId="0" borderId="0" xfId="0" applyFont="1"/>
    <xf numFmtId="0" fontId="37" fillId="0" borderId="0" xfId="0" applyFont="1"/>
    <xf numFmtId="0" fontId="13" fillId="2" borderId="3" xfId="0" applyFont="1" applyFill="1" applyBorder="1"/>
    <xf numFmtId="0" fontId="3" fillId="5" borderId="3" xfId="0" applyFont="1" applyFill="1" applyBorder="1" applyAlignment="1">
      <alignment horizontal="left"/>
    </xf>
    <xf numFmtId="0" fontId="4" fillId="5" borderId="3" xfId="0" applyFont="1" applyFill="1" applyBorder="1" applyAlignment="1">
      <alignment horizontal="left" wrapText="1"/>
    </xf>
    <xf numFmtId="0" fontId="3" fillId="9" borderId="3" xfId="0" applyFont="1" applyFill="1" applyBorder="1" applyAlignment="1">
      <alignment horizontal="left" wrapText="1"/>
    </xf>
    <xf numFmtId="0" fontId="12" fillId="0" borderId="0" xfId="0" applyFont="1"/>
    <xf numFmtId="0" fontId="38" fillId="0" borderId="0" xfId="0" applyFont="1"/>
    <xf numFmtId="0" fontId="39" fillId="0" borderId="0" xfId="0" applyFont="1"/>
    <xf numFmtId="0" fontId="41" fillId="0" borderId="0" xfId="0" applyFont="1"/>
    <xf numFmtId="0" fontId="40" fillId="0" borderId="0" xfId="0" applyFont="1"/>
    <xf numFmtId="0" fontId="42" fillId="0" borderId="0" xfId="0" applyFont="1"/>
    <xf numFmtId="0" fontId="5" fillId="10" borderId="3" xfId="0" applyFont="1" applyFill="1" applyBorder="1" applyAlignment="1">
      <alignment horizontal="left"/>
    </xf>
    <xf numFmtId="0" fontId="11" fillId="8" borderId="3" xfId="0" applyFont="1" applyFill="1" applyBorder="1" applyAlignment="1">
      <alignment horizontal="center"/>
    </xf>
    <xf numFmtId="0" fontId="6" fillId="8" borderId="3" xfId="0" applyFont="1" applyFill="1" applyBorder="1" applyAlignment="1">
      <alignment horizontal="center" wrapText="1"/>
    </xf>
    <xf numFmtId="0" fontId="6" fillId="13" borderId="3" xfId="0" applyFont="1" applyFill="1" applyBorder="1" applyAlignment="1">
      <alignment horizontal="center" wrapText="1"/>
    </xf>
    <xf numFmtId="0" fontId="6" fillId="5" borderId="3" xfId="0" applyFont="1" applyFill="1" applyBorder="1" applyAlignment="1">
      <alignment horizontal="center" wrapText="1"/>
    </xf>
    <xf numFmtId="0" fontId="6" fillId="11" borderId="3" xfId="0" applyFont="1" applyFill="1" applyBorder="1" applyAlignment="1">
      <alignment horizontal="center" wrapText="1"/>
    </xf>
    <xf numFmtId="0" fontId="3" fillId="2" borderId="3" xfId="0" applyFont="1" applyFill="1" applyBorder="1" applyAlignment="1">
      <alignment horizontal="center" wrapText="1"/>
    </xf>
    <xf numFmtId="0" fontId="3" fillId="2" borderId="3" xfId="0" applyFont="1" applyFill="1" applyBorder="1" applyAlignment="1">
      <alignment horizontal="left"/>
    </xf>
    <xf numFmtId="0" fontId="17" fillId="7" borderId="14"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7" xfId="0" applyFont="1" applyFill="1" applyBorder="1" applyAlignment="1">
      <alignment horizontal="center" vertic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0" fontId="2" fillId="3" borderId="6" xfId="0" applyFont="1" applyFill="1" applyBorder="1" applyAlignment="1">
      <alignment horizontal="center"/>
    </xf>
    <xf numFmtId="0" fontId="2" fillId="16" borderId="14" xfId="0" applyFont="1" applyFill="1" applyBorder="1" applyAlignment="1">
      <alignment horizontal="center"/>
    </xf>
    <xf numFmtId="0" fontId="2" fillId="16" borderId="7" xfId="0" applyFont="1" applyFill="1" applyBorder="1" applyAlignment="1">
      <alignment horizontal="center"/>
    </xf>
    <xf numFmtId="0" fontId="2" fillId="16" borderId="8" xfId="0" applyFont="1" applyFill="1" applyBorder="1" applyAlignment="1">
      <alignment horizontal="center"/>
    </xf>
  </cellXfs>
  <cellStyles count="3">
    <cellStyle name="Hyperlink 2" xfId="2" xr:uid="{A88D3676-3454-4CBB-B927-AA6127C89596}"/>
    <cellStyle name="Normal" xfId="0" builtinId="0"/>
    <cellStyle name="Normal 2" xfId="1" xr:uid="{DC94FE7A-BA42-4C4F-BBDB-5E9934846B48}"/>
  </cellStyles>
  <dxfs count="86">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patternType="solid">
          <bgColor rgb="FFFFFF00"/>
        </patternFill>
      </fill>
    </dxf>
    <dxf>
      <font>
        <color rgb="FF9C0006"/>
      </font>
      <fill>
        <patternFill>
          <bgColor rgb="FFFFC7CE"/>
        </patternFill>
      </fill>
    </dxf>
    <dxf>
      <fill>
        <patternFill patternType="solid">
          <bgColor rgb="FFFFFF00"/>
        </patternFill>
      </fill>
    </dxf>
    <dxf>
      <font>
        <color rgb="FF9C0006"/>
      </font>
      <fill>
        <patternFill>
          <bgColor rgb="FFFFC7CE"/>
        </patternFill>
      </fill>
    </dxf>
    <dxf>
      <fill>
        <patternFill patternType="solid">
          <bgColor rgb="FFFFFF00"/>
        </patternFill>
      </fill>
    </dxf>
    <dxf>
      <font>
        <color rgb="FF006100"/>
      </font>
      <fill>
        <patternFill>
          <bgColor rgb="FFC6EFCE"/>
        </patternFill>
      </fill>
    </dxf>
    <dxf>
      <fill>
        <patternFill patternType="solid">
          <fgColor rgb="FFEFEFEF"/>
          <bgColor rgb="FFEFEFEF"/>
        </patternFill>
      </fill>
    </dxf>
    <dxf>
      <fill>
        <patternFill patternType="solid">
          <fgColor rgb="FFFFFFFF"/>
          <bgColor rgb="FFFFFFFF"/>
        </patternFill>
      </fill>
    </dxf>
    <dxf>
      <fill>
        <patternFill patternType="solid">
          <fgColor rgb="FFEFEFEF"/>
          <bgColor rgb="FFEFEFEF"/>
        </patternFill>
      </fill>
    </dxf>
  </dxfs>
  <tableStyles count="1">
    <tableStyle name="US Attendance-style" pivot="0" count="3" xr9:uid="{00000000-0011-0000-FFFF-FFFF00000000}">
      <tableStyleElement type="headerRow" dxfId="85"/>
      <tableStyleElement type="firstRowStripe" dxfId="84"/>
      <tableStyleElement type="secondRowStripe" dxfId="83"/>
    </tableStyle>
  </tableStyles>
  <colors>
    <mruColors>
      <color rgb="FFCDFFCD"/>
      <color rgb="FFFFFFCC"/>
      <color rgb="FFA7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lauren.klein@emory.edu" TargetMode="External"/><Relationship Id="rId3" Type="http://schemas.openxmlformats.org/officeDocument/2006/relationships/hyperlink" Target="mailto:mekeshua.l.north@EMORY.EDU" TargetMode="External"/><Relationship Id="rId7" Type="http://schemas.openxmlformats.org/officeDocument/2006/relationships/hyperlink" Target="mailto:daniel.weissman@emory.edu" TargetMode="External"/><Relationship Id="rId2" Type="http://schemas.openxmlformats.org/officeDocument/2006/relationships/hyperlink" Target="mailto:jennifer.cason@EMORY.EDU" TargetMode="External"/><Relationship Id="rId1" Type="http://schemas.openxmlformats.org/officeDocument/2006/relationships/hyperlink" Target="mailto:obse.ababiya@EMORY.EDU" TargetMode="External"/><Relationship Id="rId6" Type="http://schemas.openxmlformats.org/officeDocument/2006/relationships/hyperlink" Target="mailto:lisa.loveall@EMORY.EDU" TargetMode="External"/><Relationship Id="rId11" Type="http://schemas.openxmlformats.org/officeDocument/2006/relationships/hyperlink" Target="mailto:elle.rosenthal@emory.edu" TargetMode="External"/><Relationship Id="rId5" Type="http://schemas.openxmlformats.org/officeDocument/2006/relationships/hyperlink" Target="mailto:travis.w.blalock@emory.edu" TargetMode="External"/><Relationship Id="rId10" Type="http://schemas.openxmlformats.org/officeDocument/2006/relationships/hyperlink" Target="mailto:jessi.koyner@emory.edu" TargetMode="External"/><Relationship Id="rId4" Type="http://schemas.openxmlformats.org/officeDocument/2006/relationships/hyperlink" Target="mailto:kylie.m.smith@EMORY.EDU" TargetMode="External"/><Relationship Id="rId9" Type="http://schemas.openxmlformats.org/officeDocument/2006/relationships/hyperlink" Target="mailto:avolokh@emory.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hannon.stevenson@emory.edu" TargetMode="External"/><Relationship Id="rId13" Type="http://schemas.openxmlformats.org/officeDocument/2006/relationships/hyperlink" Target="mailto:benn.konsynski@emory.edu" TargetMode="External"/><Relationship Id="rId3" Type="http://schemas.openxmlformats.org/officeDocument/2006/relationships/hyperlink" Target="mailto:cutler.andrews@emory.edu" TargetMode="External"/><Relationship Id="rId7" Type="http://schemas.openxmlformats.org/officeDocument/2006/relationships/hyperlink" Target="mailto:gshepe@emory.edu" TargetMode="External"/><Relationship Id="rId12" Type="http://schemas.openxmlformats.org/officeDocument/2006/relationships/hyperlink" Target="mailto:shervon.t.lewis@emory.edu" TargetMode="External"/><Relationship Id="rId2" Type="http://schemas.openxmlformats.org/officeDocument/2006/relationships/hyperlink" Target="mailto:lbates2@emory.edu" TargetMode="External"/><Relationship Id="rId1" Type="http://schemas.openxmlformats.org/officeDocument/2006/relationships/hyperlink" Target="mailto:allison.dykes@emory.edu" TargetMode="External"/><Relationship Id="rId6" Type="http://schemas.openxmlformats.org/officeDocument/2006/relationships/hyperlink" Target="mailto:andrea.fitzroy@emory.edu" TargetMode="External"/><Relationship Id="rId11" Type="http://schemas.openxmlformats.org/officeDocument/2006/relationships/hyperlink" Target="mailto:abigail.dubinski@emory.edu" TargetMode="External"/><Relationship Id="rId5" Type="http://schemas.openxmlformats.org/officeDocument/2006/relationships/hyperlink" Target="mailto:dmarlowe@emory.edu" TargetMode="External"/><Relationship Id="rId15" Type="http://schemas.openxmlformats.org/officeDocument/2006/relationships/hyperlink" Target="mailto:rnam@emory.edu" TargetMode="External"/><Relationship Id="rId10" Type="http://schemas.openxmlformats.org/officeDocument/2006/relationships/hyperlink" Target="mailto:francis.yeji@emory.edu" TargetMode="External"/><Relationship Id="rId4" Type="http://schemas.openxmlformats.org/officeDocument/2006/relationships/hyperlink" Target="mailto:michael.leo.owens@emory.edu" TargetMode="External"/><Relationship Id="rId9" Type="http://schemas.openxmlformats.org/officeDocument/2006/relationships/hyperlink" Target="mailto:subha.xavier@emory.edu" TargetMode="External"/><Relationship Id="rId14" Type="http://schemas.openxmlformats.org/officeDocument/2006/relationships/hyperlink" Target="mailto:alejandro.abarca@emory.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017F0-FBE2-4160-A034-B5484D1EE657}">
  <dimension ref="A1:V125"/>
  <sheetViews>
    <sheetView tabSelected="1" zoomScaleNormal="100" workbookViewId="0">
      <selection activeCell="G12" sqref="G12"/>
    </sheetView>
  </sheetViews>
  <sheetFormatPr defaultColWidth="9.140625" defaultRowHeight="15.75" customHeight="1"/>
  <cols>
    <col min="1" max="1" width="92.7109375" style="19" bestFit="1" customWidth="1"/>
    <col min="2" max="2" width="15.28515625" style="19" bestFit="1" customWidth="1"/>
    <col min="3" max="3" width="17.28515625" style="19" bestFit="1" customWidth="1"/>
    <col min="4" max="4" width="11.28515625" style="19" bestFit="1" customWidth="1"/>
    <col min="5" max="5" width="22.42578125" style="19" bestFit="1" customWidth="1"/>
    <col min="6" max="6" width="13.140625" style="19" customWidth="1"/>
    <col min="7" max="7" width="11.140625" style="19" customWidth="1"/>
    <col min="8" max="8" width="24.5703125" style="19" customWidth="1"/>
    <col min="9" max="9" width="41.5703125" style="19" customWidth="1"/>
    <col min="10" max="10" width="24.85546875" style="19" customWidth="1"/>
    <col min="11" max="11" width="47.7109375" style="19" customWidth="1"/>
    <col min="12" max="12" width="61.140625" style="23" customWidth="1"/>
    <col min="13" max="13" width="9.140625" style="23" hidden="1" customWidth="1"/>
    <col min="14" max="20" width="9.140625" style="19" hidden="1" customWidth="1"/>
    <col min="21" max="22" width="0" style="19" hidden="1" customWidth="1"/>
    <col min="23" max="16384" width="9.140625" style="19"/>
  </cols>
  <sheetData>
    <row r="1" spans="1:22" ht="18" customHeight="1">
      <c r="A1" s="20"/>
      <c r="B1" s="20" t="s">
        <v>0</v>
      </c>
      <c r="C1" s="20" t="s">
        <v>1</v>
      </c>
      <c r="D1" s="20" t="s">
        <v>2</v>
      </c>
      <c r="E1" s="20" t="s">
        <v>3</v>
      </c>
      <c r="F1" s="20" t="s">
        <v>4</v>
      </c>
      <c r="G1" s="20" t="s">
        <v>5</v>
      </c>
      <c r="H1" s="20" t="s">
        <v>6</v>
      </c>
      <c r="I1" s="20" t="s">
        <v>7</v>
      </c>
      <c r="J1" s="20" t="s">
        <v>8</v>
      </c>
      <c r="K1" s="20" t="s">
        <v>9</v>
      </c>
      <c r="L1" s="21" t="s">
        <v>10</v>
      </c>
      <c r="M1" s="25">
        <v>45559</v>
      </c>
      <c r="N1" s="25">
        <v>45587</v>
      </c>
      <c r="O1" s="25">
        <v>45630</v>
      </c>
      <c r="P1" s="25">
        <v>45685</v>
      </c>
      <c r="Q1" s="25">
        <v>45713</v>
      </c>
      <c r="R1" s="25">
        <v>45727</v>
      </c>
      <c r="S1" s="25">
        <v>45741</v>
      </c>
      <c r="T1" s="25">
        <v>45769</v>
      </c>
      <c r="U1" s="25">
        <v>45804</v>
      </c>
      <c r="V1" s="25">
        <v>45832</v>
      </c>
    </row>
    <row r="2" spans="1:22" ht="18" customHeight="1">
      <c r="A2" s="128" t="s">
        <v>11</v>
      </c>
      <c r="B2" s="128"/>
      <c r="C2" s="128"/>
      <c r="D2" s="128"/>
      <c r="E2" s="128"/>
      <c r="F2" s="128"/>
      <c r="G2" s="128"/>
      <c r="H2" s="128"/>
      <c r="I2" s="128"/>
      <c r="J2" s="128"/>
      <c r="K2" s="128"/>
      <c r="L2" s="128"/>
      <c r="M2" s="128"/>
      <c r="N2" s="128"/>
      <c r="O2" s="128"/>
      <c r="P2" s="128"/>
      <c r="Q2" s="128"/>
      <c r="R2" s="128"/>
      <c r="S2" s="128"/>
      <c r="T2" s="128"/>
      <c r="U2" s="110"/>
      <c r="V2" s="110"/>
    </row>
    <row r="3" spans="1:22" s="33" customFormat="1" ht="18" customHeight="1">
      <c r="A3" s="33" t="s">
        <v>12</v>
      </c>
      <c r="B3" s="33" t="s">
        <v>13</v>
      </c>
      <c r="C3" s="33" t="s">
        <v>14</v>
      </c>
      <c r="D3" s="33" t="s">
        <v>15</v>
      </c>
      <c r="E3" s="33" t="s">
        <v>16</v>
      </c>
      <c r="F3" s="33">
        <v>2024</v>
      </c>
      <c r="G3" s="33">
        <v>2027</v>
      </c>
      <c r="H3" s="33" t="s">
        <v>17</v>
      </c>
      <c r="I3" s="33" t="s">
        <v>18</v>
      </c>
      <c r="J3" s="33" t="s">
        <v>19</v>
      </c>
      <c r="K3" s="33" t="s">
        <v>20</v>
      </c>
      <c r="L3" s="34"/>
      <c r="M3" s="34" t="s">
        <v>21</v>
      </c>
      <c r="N3" s="34" t="s">
        <v>21</v>
      </c>
      <c r="O3" s="34" t="s">
        <v>21</v>
      </c>
      <c r="P3" s="34" t="s">
        <v>21</v>
      </c>
      <c r="Q3" s="34" t="s">
        <v>21</v>
      </c>
      <c r="R3" s="34" t="s">
        <v>21</v>
      </c>
      <c r="S3" s="34" t="s">
        <v>21</v>
      </c>
      <c r="T3" s="34" t="s">
        <v>21</v>
      </c>
      <c r="U3" s="34" t="s">
        <v>21</v>
      </c>
      <c r="V3" s="34" t="s">
        <v>21</v>
      </c>
    </row>
    <row r="4" spans="1:22" s="33" customFormat="1" ht="18" customHeight="1">
      <c r="A4" s="33" t="s">
        <v>22</v>
      </c>
      <c r="B4" s="33" t="s">
        <v>23</v>
      </c>
      <c r="C4" s="33" t="s">
        <v>24</v>
      </c>
      <c r="D4" s="33" t="s">
        <v>15</v>
      </c>
      <c r="E4" s="33" t="s">
        <v>16</v>
      </c>
      <c r="F4" s="33">
        <v>2023</v>
      </c>
      <c r="G4" s="33">
        <v>2026</v>
      </c>
      <c r="H4" s="33" t="s">
        <v>17</v>
      </c>
      <c r="I4" s="33" t="s">
        <v>25</v>
      </c>
      <c r="J4" s="33" t="s">
        <v>19</v>
      </c>
      <c r="K4" s="33" t="s">
        <v>20</v>
      </c>
      <c r="L4" s="34"/>
      <c r="M4" s="34" t="s">
        <v>21</v>
      </c>
      <c r="N4" s="34" t="s">
        <v>26</v>
      </c>
      <c r="O4" s="34" t="s">
        <v>26</v>
      </c>
      <c r="P4" s="34" t="s">
        <v>26</v>
      </c>
      <c r="Q4" s="34" t="s">
        <v>26</v>
      </c>
      <c r="R4" s="34" t="s">
        <v>26</v>
      </c>
      <c r="S4" s="34" t="s">
        <v>26</v>
      </c>
      <c r="T4" s="34"/>
      <c r="U4" s="34" t="s">
        <v>21</v>
      </c>
      <c r="V4" s="34" t="s">
        <v>21</v>
      </c>
    </row>
    <row r="5" spans="1:22" s="33" customFormat="1" ht="18" customHeight="1">
      <c r="A5" s="33" t="s">
        <v>27</v>
      </c>
      <c r="B5" s="33" t="s">
        <v>28</v>
      </c>
      <c r="C5" s="33" t="s">
        <v>29</v>
      </c>
      <c r="D5" s="33" t="s">
        <v>15</v>
      </c>
      <c r="E5" s="33" t="s">
        <v>16</v>
      </c>
      <c r="F5" s="33">
        <v>2022</v>
      </c>
      <c r="G5" s="33">
        <v>2028</v>
      </c>
      <c r="H5" s="33" t="s">
        <v>17</v>
      </c>
      <c r="I5" s="33" t="s">
        <v>30</v>
      </c>
      <c r="J5" s="33" t="s">
        <v>19</v>
      </c>
      <c r="K5" s="33" t="s">
        <v>20</v>
      </c>
      <c r="L5" s="34"/>
      <c r="M5" s="34" t="s">
        <v>21</v>
      </c>
      <c r="N5" s="34" t="s">
        <v>21</v>
      </c>
      <c r="O5" s="34" t="s">
        <v>21</v>
      </c>
      <c r="P5" s="34" t="s">
        <v>21</v>
      </c>
      <c r="Q5" s="34" t="s">
        <v>21</v>
      </c>
      <c r="R5" s="34" t="s">
        <v>21</v>
      </c>
      <c r="S5" s="34" t="s">
        <v>21</v>
      </c>
      <c r="T5" s="34" t="s">
        <v>21</v>
      </c>
      <c r="U5" s="34" t="s">
        <v>21</v>
      </c>
      <c r="V5" s="34" t="s">
        <v>21</v>
      </c>
    </row>
    <row r="6" spans="1:22" s="33" customFormat="1" ht="18" customHeight="1">
      <c r="A6" s="33" t="s">
        <v>31</v>
      </c>
      <c r="B6" s="33" t="s">
        <v>32</v>
      </c>
      <c r="C6" s="33" t="s">
        <v>33</v>
      </c>
      <c r="D6" s="33" t="s">
        <v>15</v>
      </c>
      <c r="E6" s="33" t="s">
        <v>16</v>
      </c>
      <c r="F6" s="33">
        <v>2022</v>
      </c>
      <c r="G6" s="33">
        <v>2026</v>
      </c>
      <c r="H6" s="33" t="s">
        <v>34</v>
      </c>
      <c r="I6" s="33" t="s">
        <v>35</v>
      </c>
      <c r="J6" s="33" t="s">
        <v>19</v>
      </c>
      <c r="K6" s="33" t="s">
        <v>20</v>
      </c>
      <c r="L6" s="34"/>
      <c r="M6" s="34" t="s">
        <v>21</v>
      </c>
      <c r="N6" s="34" t="s">
        <v>21</v>
      </c>
      <c r="O6" s="34" t="s">
        <v>21</v>
      </c>
      <c r="P6" s="34" t="s">
        <v>21</v>
      </c>
      <c r="Q6" s="34" t="s">
        <v>21</v>
      </c>
      <c r="R6" s="34" t="s">
        <v>21</v>
      </c>
      <c r="S6" s="34" t="s">
        <v>21</v>
      </c>
      <c r="T6" s="34" t="s">
        <v>21</v>
      </c>
      <c r="U6" s="34" t="s">
        <v>21</v>
      </c>
      <c r="V6" s="34" t="s">
        <v>36</v>
      </c>
    </row>
    <row r="7" spans="1:22" s="33" customFormat="1" ht="18" customHeight="1">
      <c r="A7" s="33" t="s">
        <v>37</v>
      </c>
      <c r="B7" s="33" t="s">
        <v>38</v>
      </c>
      <c r="C7" s="33" t="s">
        <v>39</v>
      </c>
      <c r="D7" s="33" t="s">
        <v>40</v>
      </c>
      <c r="E7" s="33" t="s">
        <v>16</v>
      </c>
      <c r="F7" s="33">
        <v>2025</v>
      </c>
      <c r="G7" s="33">
        <v>2026</v>
      </c>
      <c r="H7" s="33" t="s">
        <v>41</v>
      </c>
      <c r="I7" s="33" t="s">
        <v>42</v>
      </c>
      <c r="J7" s="33" t="s">
        <v>19</v>
      </c>
      <c r="K7" s="33" t="s">
        <v>43</v>
      </c>
      <c r="M7" s="34" t="s">
        <v>21</v>
      </c>
      <c r="N7" s="34" t="s">
        <v>21</v>
      </c>
      <c r="O7" s="34" t="s">
        <v>21</v>
      </c>
      <c r="P7" s="34" t="s">
        <v>21</v>
      </c>
      <c r="Q7" s="34" t="s">
        <v>21</v>
      </c>
      <c r="R7" s="34" t="s">
        <v>36</v>
      </c>
      <c r="S7" s="34" t="s">
        <v>21</v>
      </c>
      <c r="T7" s="34" t="s">
        <v>21</v>
      </c>
      <c r="U7" s="34" t="s">
        <v>21</v>
      </c>
      <c r="V7" s="34" t="s">
        <v>21</v>
      </c>
    </row>
    <row r="8" spans="1:22" s="33" customFormat="1" ht="18" customHeight="1">
      <c r="A8" s="33" t="s">
        <v>44</v>
      </c>
      <c r="B8" s="33" t="s">
        <v>45</v>
      </c>
      <c r="C8" s="33" t="s">
        <v>46</v>
      </c>
      <c r="D8" s="33" t="s">
        <v>40</v>
      </c>
      <c r="E8" s="33" t="s">
        <v>16</v>
      </c>
      <c r="F8" s="33">
        <v>2025</v>
      </c>
      <c r="G8" s="33">
        <v>2026</v>
      </c>
      <c r="H8" s="33" t="s">
        <v>41</v>
      </c>
      <c r="I8" s="33" t="s">
        <v>25</v>
      </c>
      <c r="J8" s="33" t="s">
        <v>19</v>
      </c>
      <c r="K8" s="33" t="s">
        <v>47</v>
      </c>
      <c r="L8" s="34"/>
      <c r="M8" s="34" t="s">
        <v>21</v>
      </c>
      <c r="N8" s="34" t="s">
        <v>36</v>
      </c>
      <c r="O8" s="34" t="s">
        <v>21</v>
      </c>
      <c r="P8" s="34" t="s">
        <v>21</v>
      </c>
      <c r="Q8" s="34" t="s">
        <v>21</v>
      </c>
      <c r="R8" s="34" t="s">
        <v>21</v>
      </c>
      <c r="S8" s="34" t="s">
        <v>36</v>
      </c>
      <c r="T8" s="34" t="s">
        <v>36</v>
      </c>
      <c r="U8" s="34" t="s">
        <v>21</v>
      </c>
      <c r="V8" s="34" t="s">
        <v>36</v>
      </c>
    </row>
    <row r="9" spans="1:22" s="33" customFormat="1" ht="18" customHeight="1">
      <c r="A9" s="35" t="s">
        <v>48</v>
      </c>
      <c r="B9" s="35" t="s">
        <v>49</v>
      </c>
      <c r="C9" s="35" t="s">
        <v>50</v>
      </c>
      <c r="D9" s="33" t="s">
        <v>40</v>
      </c>
      <c r="E9" s="33" t="s">
        <v>16</v>
      </c>
      <c r="F9" s="35">
        <v>2025</v>
      </c>
      <c r="G9" s="33">
        <v>2026</v>
      </c>
      <c r="H9" s="35" t="s">
        <v>41</v>
      </c>
      <c r="I9" s="35" t="s">
        <v>51</v>
      </c>
      <c r="J9" s="33" t="s">
        <v>19</v>
      </c>
      <c r="K9" s="35" t="s">
        <v>52</v>
      </c>
      <c r="L9" s="36"/>
      <c r="M9" s="34" t="s">
        <v>21</v>
      </c>
      <c r="N9" s="34" t="s">
        <v>36</v>
      </c>
      <c r="O9" s="34" t="s">
        <v>36</v>
      </c>
      <c r="P9" s="34" t="s">
        <v>21</v>
      </c>
      <c r="Q9" s="34" t="s">
        <v>21</v>
      </c>
      <c r="R9" s="34" t="s">
        <v>36</v>
      </c>
      <c r="S9" s="34" t="s">
        <v>21</v>
      </c>
      <c r="T9" s="34" t="s">
        <v>36</v>
      </c>
      <c r="U9" s="34" t="s">
        <v>36</v>
      </c>
      <c r="V9" s="34" t="s">
        <v>36</v>
      </c>
    </row>
    <row r="10" spans="1:22" s="33" customFormat="1" ht="18" customHeight="1">
      <c r="A10" s="33" t="s">
        <v>53</v>
      </c>
      <c r="B10" s="33" t="s">
        <v>54</v>
      </c>
      <c r="C10" s="33" t="s">
        <v>55</v>
      </c>
      <c r="D10" s="33" t="s">
        <v>40</v>
      </c>
      <c r="E10" s="33" t="s">
        <v>16</v>
      </c>
      <c r="F10" s="33">
        <v>2025</v>
      </c>
      <c r="G10" s="33">
        <v>2026</v>
      </c>
      <c r="H10" s="33" t="s">
        <v>56</v>
      </c>
      <c r="I10" s="33" t="s">
        <v>18</v>
      </c>
      <c r="J10" s="33" t="s">
        <v>19</v>
      </c>
      <c r="K10" s="33" t="s">
        <v>57</v>
      </c>
      <c r="L10" s="34"/>
      <c r="M10" s="34" t="s">
        <v>21</v>
      </c>
      <c r="N10" s="34" t="s">
        <v>21</v>
      </c>
      <c r="O10" s="34" t="s">
        <v>21</v>
      </c>
      <c r="P10" s="34" t="s">
        <v>21</v>
      </c>
      <c r="Q10" s="34" t="s">
        <v>21</v>
      </c>
      <c r="R10" s="34" t="s">
        <v>21</v>
      </c>
      <c r="S10" s="34" t="s">
        <v>36</v>
      </c>
      <c r="T10" s="34" t="s">
        <v>21</v>
      </c>
      <c r="U10" s="34" t="s">
        <v>21</v>
      </c>
      <c r="V10" s="34" t="s">
        <v>21</v>
      </c>
    </row>
    <row r="11" spans="1:22" s="33" customFormat="1" ht="18" customHeight="1">
      <c r="A11" s="33" t="s">
        <v>58</v>
      </c>
      <c r="B11" s="35" t="s">
        <v>59</v>
      </c>
      <c r="C11" s="35" t="s">
        <v>60</v>
      </c>
      <c r="D11" s="33" t="s">
        <v>40</v>
      </c>
      <c r="E11" s="33" t="s">
        <v>16</v>
      </c>
      <c r="F11" s="35">
        <v>2024</v>
      </c>
      <c r="G11" s="35">
        <v>2027</v>
      </c>
      <c r="H11" s="35" t="s">
        <v>34</v>
      </c>
      <c r="I11" s="35" t="s">
        <v>35</v>
      </c>
      <c r="J11" s="33" t="s">
        <v>19</v>
      </c>
      <c r="K11" s="35" t="s">
        <v>61</v>
      </c>
      <c r="L11" s="34"/>
      <c r="M11" s="34"/>
      <c r="N11" s="34"/>
      <c r="O11" s="34"/>
      <c r="P11" s="34"/>
      <c r="Q11" s="34"/>
      <c r="R11" s="34"/>
      <c r="S11" s="34"/>
      <c r="T11" s="34"/>
      <c r="U11" s="34" t="s">
        <v>21</v>
      </c>
      <c r="V11" s="34" t="s">
        <v>21</v>
      </c>
    </row>
    <row r="12" spans="1:22" s="33" customFormat="1" ht="18" customHeight="1">
      <c r="A12" s="33" t="s">
        <v>62</v>
      </c>
      <c r="B12" s="33" t="s">
        <v>32</v>
      </c>
      <c r="C12" s="33" t="s">
        <v>63</v>
      </c>
      <c r="D12" s="33" t="s">
        <v>40</v>
      </c>
      <c r="E12" s="33" t="s">
        <v>16</v>
      </c>
      <c r="F12" s="33">
        <v>2023</v>
      </c>
      <c r="G12" s="33">
        <v>2026</v>
      </c>
      <c r="H12" s="33" t="s">
        <v>34</v>
      </c>
      <c r="I12" s="33" t="s">
        <v>64</v>
      </c>
      <c r="J12" s="33" t="s">
        <v>19</v>
      </c>
      <c r="K12" s="33" t="s">
        <v>61</v>
      </c>
      <c r="L12" s="34"/>
      <c r="M12" s="34" t="s">
        <v>21</v>
      </c>
      <c r="N12" s="34" t="s">
        <v>36</v>
      </c>
      <c r="O12" s="34" t="s">
        <v>21</v>
      </c>
      <c r="P12" s="34" t="s">
        <v>21</v>
      </c>
      <c r="Q12" s="34" t="s">
        <v>21</v>
      </c>
      <c r="R12" s="34" t="s">
        <v>21</v>
      </c>
      <c r="S12" s="34" t="s">
        <v>21</v>
      </c>
      <c r="T12" s="34" t="s">
        <v>21</v>
      </c>
      <c r="U12" s="34" t="s">
        <v>21</v>
      </c>
      <c r="V12" s="34" t="s">
        <v>21</v>
      </c>
    </row>
    <row r="13" spans="1:22" s="33" customFormat="1" ht="18" customHeight="1">
      <c r="A13" s="35" t="s">
        <v>65</v>
      </c>
      <c r="B13" s="111" t="s">
        <v>66</v>
      </c>
      <c r="C13" s="33" t="s">
        <v>67</v>
      </c>
      <c r="D13" s="33" t="s">
        <v>40</v>
      </c>
      <c r="E13" s="33" t="s">
        <v>16</v>
      </c>
      <c r="F13" s="33">
        <v>2025</v>
      </c>
      <c r="G13" s="33">
        <v>2028</v>
      </c>
      <c r="H13" s="33" t="s">
        <v>34</v>
      </c>
      <c r="I13" s="33" t="s">
        <v>68</v>
      </c>
      <c r="J13" s="33" t="s">
        <v>19</v>
      </c>
      <c r="K13" s="33" t="s">
        <v>61</v>
      </c>
      <c r="L13" s="34"/>
      <c r="M13" s="34" t="s">
        <v>21</v>
      </c>
      <c r="N13" s="34" t="s">
        <v>36</v>
      </c>
      <c r="O13" s="34" t="s">
        <v>36</v>
      </c>
      <c r="P13" s="34" t="s">
        <v>21</v>
      </c>
      <c r="Q13" s="34" t="s">
        <v>36</v>
      </c>
      <c r="R13" s="34" t="s">
        <v>21</v>
      </c>
      <c r="S13" s="34" t="s">
        <v>21</v>
      </c>
      <c r="T13" s="34" t="s">
        <v>21</v>
      </c>
      <c r="U13" s="34" t="s">
        <v>21</v>
      </c>
      <c r="V13" s="34" t="s">
        <v>21</v>
      </c>
    </row>
    <row r="14" spans="1:22" s="33" customFormat="1" ht="18" customHeight="1">
      <c r="A14" s="35" t="s">
        <v>69</v>
      </c>
      <c r="B14" s="35" t="s">
        <v>70</v>
      </c>
      <c r="C14" s="35" t="s">
        <v>71</v>
      </c>
      <c r="D14" s="33" t="s">
        <v>40</v>
      </c>
      <c r="E14" s="33" t="s">
        <v>72</v>
      </c>
      <c r="F14" s="35" t="s">
        <v>73</v>
      </c>
      <c r="G14" s="35" t="s">
        <v>73</v>
      </c>
      <c r="H14" s="35" t="s">
        <v>34</v>
      </c>
      <c r="I14" s="35" t="s">
        <v>74</v>
      </c>
      <c r="J14" s="33" t="s">
        <v>75</v>
      </c>
      <c r="K14" s="35" t="s">
        <v>76</v>
      </c>
      <c r="L14" s="36"/>
      <c r="M14" s="34" t="s">
        <v>21</v>
      </c>
      <c r="N14" s="34" t="s">
        <v>21</v>
      </c>
      <c r="O14" s="34" t="s">
        <v>21</v>
      </c>
      <c r="P14" s="34" t="s">
        <v>21</v>
      </c>
      <c r="Q14" s="34" t="s">
        <v>21</v>
      </c>
      <c r="R14" s="34" t="s">
        <v>21</v>
      </c>
      <c r="S14" s="34" t="s">
        <v>21</v>
      </c>
      <c r="T14" s="34" t="s">
        <v>21</v>
      </c>
      <c r="U14" s="34" t="s">
        <v>21</v>
      </c>
      <c r="V14" s="34" t="s">
        <v>21</v>
      </c>
    </row>
    <row r="15" spans="1:22" ht="18" customHeight="1">
      <c r="A15" s="128" t="s">
        <v>77</v>
      </c>
      <c r="B15" s="128"/>
      <c r="C15" s="128"/>
      <c r="D15" s="128"/>
      <c r="E15" s="128"/>
      <c r="F15" s="128"/>
      <c r="G15" s="128"/>
      <c r="H15" s="128"/>
      <c r="I15" s="128"/>
      <c r="J15" s="128"/>
      <c r="K15" s="128"/>
      <c r="L15" s="128"/>
      <c r="M15" s="128"/>
      <c r="N15" s="128"/>
      <c r="O15" s="128"/>
      <c r="P15" s="128"/>
      <c r="Q15" s="128"/>
      <c r="R15" s="128"/>
      <c r="S15" s="128"/>
      <c r="T15" s="128"/>
      <c r="U15" s="110"/>
      <c r="V15" s="110"/>
    </row>
    <row r="16" spans="1:22" ht="18" customHeight="1">
      <c r="A16" s="19" t="s">
        <v>78</v>
      </c>
      <c r="B16" s="19" t="s">
        <v>79</v>
      </c>
      <c r="C16" s="19" t="s">
        <v>80</v>
      </c>
      <c r="D16" s="19" t="s">
        <v>40</v>
      </c>
      <c r="E16" s="19" t="s">
        <v>16</v>
      </c>
      <c r="F16" s="19">
        <v>2025</v>
      </c>
      <c r="G16" s="19">
        <v>2026</v>
      </c>
      <c r="H16" s="19" t="s">
        <v>34</v>
      </c>
      <c r="I16" s="19" t="s">
        <v>81</v>
      </c>
      <c r="J16" s="19" t="s">
        <v>75</v>
      </c>
      <c r="K16" s="19" t="s">
        <v>82</v>
      </c>
      <c r="M16" s="23" t="s">
        <v>21</v>
      </c>
      <c r="N16" s="31" t="s">
        <v>21</v>
      </c>
      <c r="O16" s="31" t="s">
        <v>21</v>
      </c>
      <c r="P16" s="31" t="s">
        <v>21</v>
      </c>
      <c r="Q16" s="31" t="s">
        <v>21</v>
      </c>
      <c r="R16" s="31" t="s">
        <v>21</v>
      </c>
      <c r="S16" s="31" t="s">
        <v>21</v>
      </c>
      <c r="T16" s="31" t="s">
        <v>36</v>
      </c>
      <c r="U16" s="31" t="s">
        <v>21</v>
      </c>
      <c r="V16" s="31" t="s">
        <v>36</v>
      </c>
    </row>
    <row r="17" spans="1:22" ht="18" customHeight="1">
      <c r="A17" s="19" t="s">
        <v>83</v>
      </c>
      <c r="B17" s="19" t="s">
        <v>84</v>
      </c>
      <c r="C17" s="19" t="s">
        <v>85</v>
      </c>
      <c r="D17" s="19" t="s">
        <v>40</v>
      </c>
      <c r="E17" s="19" t="s">
        <v>16</v>
      </c>
      <c r="F17" s="19">
        <v>2024</v>
      </c>
      <c r="G17" s="19">
        <v>2027</v>
      </c>
      <c r="H17" s="19" t="s">
        <v>17</v>
      </c>
      <c r="I17" s="19" t="s">
        <v>51</v>
      </c>
      <c r="J17" s="19" t="s">
        <v>75</v>
      </c>
      <c r="K17" s="19" t="s">
        <v>82</v>
      </c>
      <c r="L17" s="23" t="s">
        <v>86</v>
      </c>
      <c r="M17" s="23" t="s">
        <v>36</v>
      </c>
      <c r="N17" s="31" t="s">
        <v>21</v>
      </c>
      <c r="O17" s="31" t="s">
        <v>36</v>
      </c>
      <c r="P17" s="31" t="s">
        <v>21</v>
      </c>
      <c r="Q17" s="31" t="s">
        <v>21</v>
      </c>
      <c r="R17" s="31" t="s">
        <v>36</v>
      </c>
      <c r="S17" s="31" t="s">
        <v>21</v>
      </c>
      <c r="T17" s="31" t="s">
        <v>36</v>
      </c>
      <c r="U17" s="31"/>
      <c r="V17" s="31" t="s">
        <v>36</v>
      </c>
    </row>
    <row r="18" spans="1:22" ht="18" customHeight="1">
      <c r="A18" s="19" t="s">
        <v>87</v>
      </c>
      <c r="B18" s="19" t="s">
        <v>88</v>
      </c>
      <c r="C18" s="19" t="s">
        <v>89</v>
      </c>
      <c r="D18" s="19" t="s">
        <v>40</v>
      </c>
      <c r="E18" s="19" t="s">
        <v>16</v>
      </c>
      <c r="F18" s="19">
        <v>2024</v>
      </c>
      <c r="G18" s="19">
        <v>2027</v>
      </c>
      <c r="H18" s="19" t="s">
        <v>17</v>
      </c>
      <c r="I18" s="19" t="s">
        <v>90</v>
      </c>
      <c r="J18" s="19" t="s">
        <v>75</v>
      </c>
      <c r="K18" s="19" t="s">
        <v>82</v>
      </c>
      <c r="M18" s="23" t="s">
        <v>21</v>
      </c>
      <c r="N18" s="31" t="s">
        <v>36</v>
      </c>
      <c r="O18" s="31" t="s">
        <v>21</v>
      </c>
      <c r="P18" s="31" t="s">
        <v>21</v>
      </c>
      <c r="Q18" s="31" t="s">
        <v>21</v>
      </c>
      <c r="R18" s="31" t="s">
        <v>21</v>
      </c>
      <c r="S18" s="31" t="s">
        <v>21</v>
      </c>
      <c r="T18" s="31" t="s">
        <v>21</v>
      </c>
      <c r="U18" s="31"/>
      <c r="V18" s="31" t="s">
        <v>21</v>
      </c>
    </row>
    <row r="19" spans="1:22" ht="18" customHeight="1">
      <c r="A19" s="19" t="s">
        <v>91</v>
      </c>
      <c r="B19" s="19" t="s">
        <v>92</v>
      </c>
      <c r="C19" s="19" t="s">
        <v>93</v>
      </c>
      <c r="D19" s="19" t="s">
        <v>40</v>
      </c>
      <c r="E19" s="19" t="s">
        <v>16</v>
      </c>
      <c r="F19" s="19">
        <v>2023</v>
      </c>
      <c r="G19" s="19">
        <v>2026</v>
      </c>
      <c r="H19" s="19" t="s">
        <v>17</v>
      </c>
      <c r="I19" s="19" t="s">
        <v>51</v>
      </c>
      <c r="J19" s="19" t="s">
        <v>75</v>
      </c>
      <c r="K19" s="19" t="s">
        <v>82</v>
      </c>
      <c r="M19" s="23" t="s">
        <v>21</v>
      </c>
      <c r="N19" s="31" t="s">
        <v>21</v>
      </c>
      <c r="O19" s="31" t="s">
        <v>21</v>
      </c>
      <c r="P19" s="31" t="s">
        <v>21</v>
      </c>
      <c r="Q19" s="31" t="s">
        <v>21</v>
      </c>
      <c r="R19" s="31" t="s">
        <v>36</v>
      </c>
      <c r="S19" s="31" t="s">
        <v>21</v>
      </c>
      <c r="T19" s="31" t="s">
        <v>21</v>
      </c>
      <c r="U19" s="31"/>
      <c r="V19" s="31" t="s">
        <v>36</v>
      </c>
    </row>
    <row r="20" spans="1:22" ht="18" customHeight="1">
      <c r="A20" s="19" t="s">
        <v>94</v>
      </c>
      <c r="B20" s="19" t="s">
        <v>95</v>
      </c>
      <c r="C20" s="19" t="s">
        <v>96</v>
      </c>
      <c r="D20" s="19" t="s">
        <v>40</v>
      </c>
      <c r="E20" s="19" t="s">
        <v>16</v>
      </c>
      <c r="F20" s="19">
        <v>2024</v>
      </c>
      <c r="G20" s="19">
        <v>2027</v>
      </c>
      <c r="H20" s="19" t="s">
        <v>17</v>
      </c>
      <c r="I20" s="19" t="s">
        <v>97</v>
      </c>
      <c r="J20" s="19" t="s">
        <v>75</v>
      </c>
      <c r="K20" s="19" t="s">
        <v>82</v>
      </c>
      <c r="L20" s="23" t="s">
        <v>98</v>
      </c>
      <c r="M20" s="22" t="s">
        <v>26</v>
      </c>
      <c r="N20" s="31" t="s">
        <v>36</v>
      </c>
      <c r="O20" s="31" t="s">
        <v>36</v>
      </c>
      <c r="P20" s="31" t="s">
        <v>21</v>
      </c>
      <c r="Q20" s="31" t="s">
        <v>21</v>
      </c>
      <c r="R20" s="31" t="s">
        <v>21</v>
      </c>
      <c r="S20" s="31" t="s">
        <v>21</v>
      </c>
      <c r="T20" s="31" t="s">
        <v>21</v>
      </c>
      <c r="U20" s="31"/>
      <c r="V20" s="31" t="s">
        <v>21</v>
      </c>
    </row>
    <row r="21" spans="1:22" ht="18" customHeight="1">
      <c r="A21" s="19" t="s">
        <v>99</v>
      </c>
      <c r="B21" s="19" t="s">
        <v>28</v>
      </c>
      <c r="C21" s="19" t="s">
        <v>100</v>
      </c>
      <c r="D21" s="19" t="s">
        <v>40</v>
      </c>
      <c r="E21" s="19" t="s">
        <v>16</v>
      </c>
      <c r="F21" s="19">
        <v>2025</v>
      </c>
      <c r="G21" s="19">
        <v>2028</v>
      </c>
      <c r="H21" s="19" t="s">
        <v>17</v>
      </c>
      <c r="I21" s="19" t="s">
        <v>30</v>
      </c>
      <c r="J21" s="19" t="s">
        <v>75</v>
      </c>
      <c r="K21" s="19" t="s">
        <v>101</v>
      </c>
      <c r="L21" s="23" t="s">
        <v>102</v>
      </c>
      <c r="M21" s="23" t="s">
        <v>21</v>
      </c>
      <c r="N21" s="31" t="s">
        <v>26</v>
      </c>
      <c r="O21" s="23" t="s">
        <v>26</v>
      </c>
      <c r="P21" s="23" t="s">
        <v>26</v>
      </c>
      <c r="Q21" s="31" t="s">
        <v>26</v>
      </c>
      <c r="R21" s="31" t="s">
        <v>26</v>
      </c>
      <c r="S21" s="31" t="s">
        <v>26</v>
      </c>
      <c r="T21" s="31" t="s">
        <v>26</v>
      </c>
      <c r="U21" s="31" t="s">
        <v>21</v>
      </c>
      <c r="V21" s="31" t="s">
        <v>21</v>
      </c>
    </row>
    <row r="22" spans="1:22" ht="18" customHeight="1">
      <c r="A22" s="19" t="s">
        <v>103</v>
      </c>
      <c r="B22" s="19" t="s">
        <v>92</v>
      </c>
      <c r="C22" s="19" t="s">
        <v>104</v>
      </c>
      <c r="D22" s="19" t="s">
        <v>40</v>
      </c>
      <c r="E22" s="19" t="s">
        <v>16</v>
      </c>
      <c r="F22" s="19">
        <v>2024</v>
      </c>
      <c r="G22" s="19">
        <v>2027</v>
      </c>
      <c r="H22" s="19" t="s">
        <v>17</v>
      </c>
      <c r="I22" s="19" t="s">
        <v>18</v>
      </c>
      <c r="J22" s="19" t="s">
        <v>75</v>
      </c>
      <c r="K22" s="19" t="s">
        <v>82</v>
      </c>
      <c r="L22" s="23" t="s">
        <v>105</v>
      </c>
      <c r="M22" s="23" t="s">
        <v>21</v>
      </c>
      <c r="N22" s="31" t="s">
        <v>21</v>
      </c>
      <c r="O22" s="31" t="s">
        <v>36</v>
      </c>
      <c r="P22" s="31" t="s">
        <v>21</v>
      </c>
      <c r="Q22" s="31" t="s">
        <v>21</v>
      </c>
      <c r="R22" s="31" t="s">
        <v>36</v>
      </c>
      <c r="S22" s="31" t="s">
        <v>36</v>
      </c>
      <c r="T22" s="31" t="s">
        <v>21</v>
      </c>
      <c r="U22" s="31"/>
      <c r="V22" s="31" t="s">
        <v>36</v>
      </c>
    </row>
    <row r="23" spans="1:22" ht="18" customHeight="1">
      <c r="A23" s="19" t="s">
        <v>106</v>
      </c>
      <c r="B23" s="19" t="s">
        <v>107</v>
      </c>
      <c r="C23" s="19" t="s">
        <v>108</v>
      </c>
      <c r="D23" s="19" t="s">
        <v>40</v>
      </c>
      <c r="E23" s="19" t="s">
        <v>16</v>
      </c>
      <c r="F23" s="19">
        <v>2023</v>
      </c>
      <c r="G23" s="19">
        <v>2026</v>
      </c>
      <c r="H23" s="19" t="s">
        <v>17</v>
      </c>
      <c r="I23" s="19" t="s">
        <v>18</v>
      </c>
      <c r="J23" s="19" t="s">
        <v>75</v>
      </c>
      <c r="K23" s="19" t="s">
        <v>82</v>
      </c>
      <c r="M23" s="23" t="s">
        <v>21</v>
      </c>
      <c r="N23" s="31" t="s">
        <v>21</v>
      </c>
      <c r="O23" s="31" t="s">
        <v>21</v>
      </c>
      <c r="P23" s="31" t="s">
        <v>21</v>
      </c>
      <c r="Q23" s="31" t="s">
        <v>21</v>
      </c>
      <c r="R23" s="31" t="s">
        <v>36</v>
      </c>
      <c r="S23" s="31" t="s">
        <v>21</v>
      </c>
      <c r="T23" s="31" t="s">
        <v>21</v>
      </c>
      <c r="U23" s="31"/>
      <c r="V23" s="31" t="s">
        <v>21</v>
      </c>
    </row>
    <row r="24" spans="1:22" ht="18" customHeight="1">
      <c r="A24" s="19" t="s">
        <v>109</v>
      </c>
      <c r="B24" s="19" t="s">
        <v>110</v>
      </c>
      <c r="C24" s="19" t="s">
        <v>111</v>
      </c>
      <c r="D24" s="19" t="s">
        <v>40</v>
      </c>
      <c r="E24" s="19" t="s">
        <v>16</v>
      </c>
      <c r="F24" s="19">
        <v>2024</v>
      </c>
      <c r="G24" s="19">
        <v>2027</v>
      </c>
      <c r="H24" s="19" t="s">
        <v>17</v>
      </c>
      <c r="I24" s="19" t="s">
        <v>25</v>
      </c>
      <c r="J24" s="19" t="s">
        <v>75</v>
      </c>
      <c r="K24" s="19" t="s">
        <v>82</v>
      </c>
      <c r="M24" s="23" t="s">
        <v>21</v>
      </c>
      <c r="N24" s="31" t="s">
        <v>21</v>
      </c>
      <c r="O24" s="31" t="s">
        <v>21</v>
      </c>
      <c r="P24" s="31" t="s">
        <v>21</v>
      </c>
      <c r="Q24" s="31" t="s">
        <v>21</v>
      </c>
      <c r="R24" s="31" t="s">
        <v>21</v>
      </c>
      <c r="S24" s="31" t="s">
        <v>21</v>
      </c>
      <c r="T24" s="31" t="s">
        <v>21</v>
      </c>
      <c r="U24" s="31" t="s">
        <v>21</v>
      </c>
      <c r="V24" s="31" t="s">
        <v>36</v>
      </c>
    </row>
    <row r="25" spans="1:22" ht="18" customHeight="1">
      <c r="A25" s="19" t="s">
        <v>112</v>
      </c>
      <c r="B25" s="19" t="s">
        <v>113</v>
      </c>
      <c r="C25" s="19" t="s">
        <v>114</v>
      </c>
      <c r="D25" s="19" t="s">
        <v>40</v>
      </c>
      <c r="E25" s="19" t="s">
        <v>16</v>
      </c>
      <c r="F25" s="19">
        <v>2024</v>
      </c>
      <c r="G25" s="19">
        <v>2027</v>
      </c>
      <c r="H25" s="19" t="s">
        <v>34</v>
      </c>
      <c r="I25" s="19" t="s">
        <v>115</v>
      </c>
      <c r="J25" s="19" t="s">
        <v>75</v>
      </c>
      <c r="K25" s="19" t="s">
        <v>82</v>
      </c>
      <c r="L25" s="23" t="s">
        <v>116</v>
      </c>
      <c r="M25" s="23" t="s">
        <v>21</v>
      </c>
      <c r="N25" s="31" t="s">
        <v>21</v>
      </c>
      <c r="O25" s="31" t="s">
        <v>36</v>
      </c>
      <c r="P25" s="31" t="s">
        <v>21</v>
      </c>
      <c r="Q25" s="31" t="s">
        <v>21</v>
      </c>
      <c r="R25" s="31" t="s">
        <v>21</v>
      </c>
      <c r="S25" s="31" t="s">
        <v>21</v>
      </c>
      <c r="T25" s="31" t="s">
        <v>21</v>
      </c>
      <c r="U25" s="31" t="s">
        <v>21</v>
      </c>
      <c r="V25" s="31" t="s">
        <v>21</v>
      </c>
    </row>
    <row r="26" spans="1:22" ht="18" customHeight="1">
      <c r="A26" s="19" t="s">
        <v>117</v>
      </c>
      <c r="B26" s="19" t="s">
        <v>118</v>
      </c>
      <c r="C26" s="7" t="s">
        <v>119</v>
      </c>
      <c r="D26" s="19" t="s">
        <v>40</v>
      </c>
      <c r="E26" s="19" t="s">
        <v>16</v>
      </c>
      <c r="F26" s="19">
        <v>2025</v>
      </c>
      <c r="G26" s="19">
        <v>2028</v>
      </c>
      <c r="H26" s="19" t="s">
        <v>34</v>
      </c>
      <c r="I26" s="19" t="s">
        <v>120</v>
      </c>
      <c r="J26" s="19" t="s">
        <v>75</v>
      </c>
      <c r="K26" s="19" t="s">
        <v>82</v>
      </c>
      <c r="L26" s="134"/>
      <c r="M26" s="23" t="s">
        <v>36</v>
      </c>
      <c r="N26" s="31" t="s">
        <v>21</v>
      </c>
      <c r="O26" s="31" t="s">
        <v>21</v>
      </c>
      <c r="P26" s="31" t="s">
        <v>21</v>
      </c>
      <c r="Q26" s="31" t="s">
        <v>21</v>
      </c>
      <c r="R26" s="31" t="s">
        <v>21</v>
      </c>
      <c r="S26" s="31" t="s">
        <v>21</v>
      </c>
      <c r="T26" s="31" t="s">
        <v>21</v>
      </c>
      <c r="U26" s="31" t="s">
        <v>21</v>
      </c>
      <c r="V26" s="31" t="s">
        <v>36</v>
      </c>
    </row>
    <row r="27" spans="1:22" ht="18" customHeight="1">
      <c r="A27" s="19" t="s">
        <v>117</v>
      </c>
      <c r="B27" s="19" t="s">
        <v>121</v>
      </c>
      <c r="C27" s="19" t="s">
        <v>122</v>
      </c>
      <c r="D27" s="19" t="s">
        <v>40</v>
      </c>
      <c r="E27" s="19" t="s">
        <v>72</v>
      </c>
      <c r="F27" s="19">
        <v>2012</v>
      </c>
      <c r="G27" s="19">
        <v>2026</v>
      </c>
      <c r="H27" s="19" t="s">
        <v>34</v>
      </c>
      <c r="I27" s="19" t="s">
        <v>123</v>
      </c>
      <c r="J27" s="19" t="s">
        <v>75</v>
      </c>
      <c r="K27" s="19" t="s">
        <v>82</v>
      </c>
      <c r="L27" s="134"/>
      <c r="M27" s="23" t="s">
        <v>21</v>
      </c>
      <c r="N27" s="31" t="s">
        <v>21</v>
      </c>
      <c r="O27" s="31" t="s">
        <v>36</v>
      </c>
      <c r="P27" s="31" t="s">
        <v>21</v>
      </c>
      <c r="Q27" s="31" t="s">
        <v>36</v>
      </c>
      <c r="R27" s="31" t="s">
        <v>21</v>
      </c>
      <c r="S27" s="31" t="s">
        <v>21</v>
      </c>
      <c r="T27" s="31" t="s">
        <v>21</v>
      </c>
      <c r="U27" s="31"/>
      <c r="V27" s="31" t="s">
        <v>21</v>
      </c>
    </row>
    <row r="28" spans="1:22" ht="18" customHeight="1">
      <c r="A28" s="128" t="s">
        <v>124</v>
      </c>
      <c r="B28" s="128"/>
      <c r="C28" s="128"/>
      <c r="D28" s="128"/>
      <c r="E28" s="128"/>
      <c r="F28" s="128"/>
      <c r="G28" s="128"/>
      <c r="H28" s="128"/>
      <c r="I28" s="128"/>
      <c r="J28" s="128"/>
      <c r="K28" s="128"/>
      <c r="L28" s="128"/>
      <c r="M28" s="128"/>
      <c r="N28" s="128"/>
      <c r="O28" s="128"/>
      <c r="P28" s="128"/>
      <c r="Q28" s="128"/>
      <c r="R28" s="128"/>
      <c r="S28" s="128"/>
      <c r="T28" s="128"/>
      <c r="U28" s="110"/>
      <c r="V28" s="110"/>
    </row>
    <row r="29" spans="1:22" ht="18" customHeight="1">
      <c r="A29" s="19" t="s">
        <v>125</v>
      </c>
      <c r="B29" s="19" t="s">
        <v>126</v>
      </c>
      <c r="C29" s="19" t="s">
        <v>127</v>
      </c>
      <c r="D29" s="19" t="s">
        <v>128</v>
      </c>
      <c r="E29" s="19" t="s">
        <v>16</v>
      </c>
      <c r="F29" s="19">
        <v>2023</v>
      </c>
      <c r="G29" s="19">
        <v>2026</v>
      </c>
      <c r="H29" s="19" t="s">
        <v>17</v>
      </c>
      <c r="I29" s="19" t="s">
        <v>18</v>
      </c>
      <c r="J29" s="19" t="s">
        <v>19</v>
      </c>
      <c r="K29" s="19" t="s">
        <v>129</v>
      </c>
      <c r="M29" s="23" t="s">
        <v>21</v>
      </c>
      <c r="N29" s="31" t="s">
        <v>21</v>
      </c>
      <c r="O29" s="31" t="s">
        <v>21</v>
      </c>
      <c r="P29" s="31" t="s">
        <v>21</v>
      </c>
      <c r="Q29" s="31" t="s">
        <v>21</v>
      </c>
      <c r="R29" s="31" t="s">
        <v>21</v>
      </c>
      <c r="S29" s="31" t="s">
        <v>21</v>
      </c>
      <c r="T29" s="31" t="s">
        <v>21</v>
      </c>
      <c r="U29" s="31" t="s">
        <v>21</v>
      </c>
      <c r="V29" s="31" t="s">
        <v>21</v>
      </c>
    </row>
    <row r="30" spans="1:22" ht="18" customHeight="1">
      <c r="A30" s="19" t="s">
        <v>130</v>
      </c>
      <c r="B30" s="19" t="s">
        <v>131</v>
      </c>
      <c r="C30" s="19" t="s">
        <v>132</v>
      </c>
      <c r="D30" s="19" t="s">
        <v>128</v>
      </c>
      <c r="E30" s="19" t="s">
        <v>16</v>
      </c>
      <c r="F30" s="19">
        <v>2005</v>
      </c>
      <c r="G30" s="19">
        <v>2028</v>
      </c>
      <c r="H30" s="19" t="s">
        <v>17</v>
      </c>
      <c r="I30" s="19" t="s">
        <v>18</v>
      </c>
      <c r="J30" s="19" t="s">
        <v>19</v>
      </c>
      <c r="K30" s="19" t="s">
        <v>129</v>
      </c>
      <c r="M30" s="23" t="s">
        <v>21</v>
      </c>
      <c r="N30" s="31" t="s">
        <v>36</v>
      </c>
      <c r="O30" s="31" t="s">
        <v>36</v>
      </c>
      <c r="P30" s="31" t="s">
        <v>36</v>
      </c>
      <c r="Q30" s="31" t="s">
        <v>21</v>
      </c>
      <c r="R30" s="31" t="s">
        <v>36</v>
      </c>
      <c r="S30" s="31" t="s">
        <v>36</v>
      </c>
      <c r="T30" s="31" t="s">
        <v>36</v>
      </c>
      <c r="U30" s="31"/>
      <c r="V30" s="31"/>
    </row>
    <row r="31" spans="1:22" ht="18" customHeight="1">
      <c r="A31" s="19" t="s">
        <v>133</v>
      </c>
      <c r="B31" s="19" t="s">
        <v>134</v>
      </c>
      <c r="C31" s="19" t="s">
        <v>135</v>
      </c>
      <c r="D31" s="19" t="s">
        <v>128</v>
      </c>
      <c r="E31" s="19" t="s">
        <v>16</v>
      </c>
      <c r="F31" s="19">
        <v>2024</v>
      </c>
      <c r="G31" s="19">
        <v>2027</v>
      </c>
      <c r="H31" s="19" t="s">
        <v>17</v>
      </c>
      <c r="I31" s="19" t="s">
        <v>18</v>
      </c>
      <c r="J31" s="19" t="s">
        <v>19</v>
      </c>
      <c r="K31" s="19" t="s">
        <v>129</v>
      </c>
      <c r="L31" s="23" t="s">
        <v>136</v>
      </c>
      <c r="M31" s="23" t="s">
        <v>21</v>
      </c>
      <c r="N31" s="31" t="s">
        <v>21</v>
      </c>
      <c r="O31" s="31" t="s">
        <v>21</v>
      </c>
      <c r="P31" s="31" t="s">
        <v>21</v>
      </c>
      <c r="Q31" s="31" t="s">
        <v>21</v>
      </c>
      <c r="R31" s="31" t="s">
        <v>36</v>
      </c>
      <c r="S31" s="31" t="s">
        <v>21</v>
      </c>
      <c r="T31" s="31" t="s">
        <v>21</v>
      </c>
      <c r="U31" s="31" t="s">
        <v>21</v>
      </c>
      <c r="V31" s="31" t="s">
        <v>21</v>
      </c>
    </row>
    <row r="32" spans="1:22" ht="18" customHeight="1">
      <c r="A32" s="19" t="s">
        <v>137</v>
      </c>
      <c r="B32" s="19" t="s">
        <v>138</v>
      </c>
      <c r="C32" s="19" t="s">
        <v>139</v>
      </c>
      <c r="D32" s="19" t="s">
        <v>128</v>
      </c>
      <c r="E32" s="19" t="s">
        <v>16</v>
      </c>
      <c r="F32" s="19">
        <v>2025</v>
      </c>
      <c r="G32" s="19">
        <v>2028</v>
      </c>
      <c r="H32" s="19" t="s">
        <v>17</v>
      </c>
      <c r="I32" s="19" t="s">
        <v>140</v>
      </c>
      <c r="J32" s="19" t="s">
        <v>19</v>
      </c>
      <c r="K32" s="19" t="s">
        <v>141</v>
      </c>
      <c r="M32" s="23" t="s">
        <v>21</v>
      </c>
      <c r="N32" s="31" t="s">
        <v>21</v>
      </c>
      <c r="O32" s="31" t="s">
        <v>36</v>
      </c>
      <c r="P32" s="31" t="s">
        <v>36</v>
      </c>
      <c r="Q32" s="31" t="s">
        <v>21</v>
      </c>
      <c r="R32" s="31" t="s">
        <v>36</v>
      </c>
      <c r="S32" s="31" t="s">
        <v>36</v>
      </c>
      <c r="T32" s="31" t="s">
        <v>21</v>
      </c>
      <c r="U32" s="31"/>
      <c r="V32" s="31"/>
    </row>
    <row r="33" spans="1:22" ht="18" customHeight="1">
      <c r="A33" s="19" t="s">
        <v>142</v>
      </c>
      <c r="B33" s="19" t="s">
        <v>110</v>
      </c>
      <c r="C33" s="19" t="s">
        <v>111</v>
      </c>
      <c r="D33" s="19" t="s">
        <v>128</v>
      </c>
      <c r="E33" s="19" t="s">
        <v>16</v>
      </c>
      <c r="F33" s="19">
        <v>2024</v>
      </c>
      <c r="G33" s="19">
        <v>2027</v>
      </c>
      <c r="H33" s="19" t="s">
        <v>17</v>
      </c>
      <c r="I33" s="19" t="s">
        <v>25</v>
      </c>
      <c r="J33" s="19" t="s">
        <v>19</v>
      </c>
      <c r="K33" s="19" t="s">
        <v>143</v>
      </c>
      <c r="L33" s="23" t="s">
        <v>144</v>
      </c>
      <c r="M33" s="23" t="s">
        <v>21</v>
      </c>
      <c r="N33" s="31" t="s">
        <v>21</v>
      </c>
      <c r="O33" s="31" t="s">
        <v>21</v>
      </c>
      <c r="P33" s="31" t="s">
        <v>21</v>
      </c>
      <c r="Q33" s="31" t="s">
        <v>36</v>
      </c>
      <c r="R33" s="31" t="s">
        <v>21</v>
      </c>
      <c r="S33" s="31" t="s">
        <v>21</v>
      </c>
      <c r="T33" s="31" t="s">
        <v>21</v>
      </c>
      <c r="U33" s="31" t="s">
        <v>21</v>
      </c>
      <c r="V33" s="31" t="s">
        <v>21</v>
      </c>
    </row>
    <row r="34" spans="1:22" ht="18" customHeight="1">
      <c r="A34" s="19" t="s">
        <v>145</v>
      </c>
      <c r="B34" s="19" t="s">
        <v>88</v>
      </c>
      <c r="C34" s="19" t="s">
        <v>89</v>
      </c>
      <c r="D34" s="19" t="s">
        <v>128</v>
      </c>
      <c r="E34" s="19" t="s">
        <v>16</v>
      </c>
      <c r="F34" s="19">
        <v>2024</v>
      </c>
      <c r="G34" s="19">
        <v>2027</v>
      </c>
      <c r="H34" s="19" t="s">
        <v>17</v>
      </c>
      <c r="I34" s="19" t="s">
        <v>90</v>
      </c>
      <c r="J34" s="19" t="s">
        <v>19</v>
      </c>
      <c r="K34" s="19" t="s">
        <v>146</v>
      </c>
      <c r="M34" s="23" t="s">
        <v>21</v>
      </c>
      <c r="N34" s="31" t="s">
        <v>21</v>
      </c>
      <c r="O34" s="31" t="s">
        <v>21</v>
      </c>
      <c r="P34" s="31" t="s">
        <v>36</v>
      </c>
      <c r="Q34" s="31" t="s">
        <v>21</v>
      </c>
      <c r="R34" s="31" t="s">
        <v>36</v>
      </c>
      <c r="S34" s="31" t="s">
        <v>21</v>
      </c>
      <c r="T34" s="31" t="s">
        <v>21</v>
      </c>
      <c r="U34" s="31"/>
      <c r="V34" s="31" t="s">
        <v>21</v>
      </c>
    </row>
    <row r="35" spans="1:22" ht="18" customHeight="1">
      <c r="A35" s="19" t="s">
        <v>147</v>
      </c>
      <c r="B35" s="19" t="s">
        <v>148</v>
      </c>
      <c r="C35" s="19" t="s">
        <v>149</v>
      </c>
      <c r="D35" s="19" t="s">
        <v>128</v>
      </c>
      <c r="E35" s="19" t="s">
        <v>16</v>
      </c>
      <c r="F35" s="19">
        <v>2025</v>
      </c>
      <c r="G35" s="19">
        <v>2028</v>
      </c>
      <c r="H35" s="19" t="s">
        <v>17</v>
      </c>
      <c r="I35" s="19" t="s">
        <v>42</v>
      </c>
      <c r="J35" s="19" t="s">
        <v>19</v>
      </c>
      <c r="K35" s="19" t="s">
        <v>150</v>
      </c>
      <c r="M35" s="23" t="s">
        <v>21</v>
      </c>
      <c r="N35" s="31" t="s">
        <v>21</v>
      </c>
      <c r="O35" s="31" t="s">
        <v>21</v>
      </c>
      <c r="P35" s="31" t="s">
        <v>36</v>
      </c>
      <c r="Q35" s="31" t="s">
        <v>21</v>
      </c>
      <c r="R35" s="31" t="s">
        <v>21</v>
      </c>
      <c r="S35" s="31" t="s">
        <v>21</v>
      </c>
      <c r="T35" s="31" t="s">
        <v>21</v>
      </c>
      <c r="U35" s="31"/>
      <c r="V35" s="31"/>
    </row>
    <row r="36" spans="1:22" ht="18" customHeight="1">
      <c r="A36" s="19" t="s">
        <v>151</v>
      </c>
      <c r="B36" s="19" t="s">
        <v>152</v>
      </c>
      <c r="C36" s="19" t="s">
        <v>153</v>
      </c>
      <c r="D36" s="19" t="s">
        <v>128</v>
      </c>
      <c r="E36" s="19" t="s">
        <v>16</v>
      </c>
      <c r="F36" s="19">
        <v>2025</v>
      </c>
      <c r="G36" s="19">
        <v>2028</v>
      </c>
      <c r="H36" s="19" t="s">
        <v>17</v>
      </c>
      <c r="I36" s="19" t="s">
        <v>30</v>
      </c>
      <c r="J36" s="19" t="s">
        <v>154</v>
      </c>
      <c r="K36" s="19" t="s">
        <v>155</v>
      </c>
      <c r="M36" s="23" t="s">
        <v>21</v>
      </c>
      <c r="N36" s="31" t="s">
        <v>21</v>
      </c>
      <c r="O36" s="31" t="s">
        <v>36</v>
      </c>
      <c r="P36" s="31" t="s">
        <v>21</v>
      </c>
      <c r="Q36" s="31" t="s">
        <v>21</v>
      </c>
      <c r="R36" s="31" t="s">
        <v>36</v>
      </c>
      <c r="S36" s="31" t="s">
        <v>21</v>
      </c>
      <c r="T36" s="31" t="s">
        <v>21</v>
      </c>
      <c r="U36" s="31"/>
      <c r="V36" s="31" t="s">
        <v>21</v>
      </c>
    </row>
    <row r="37" spans="1:22" ht="18" customHeight="1">
      <c r="A37" s="19" t="s">
        <v>156</v>
      </c>
      <c r="B37" s="19" t="s">
        <v>157</v>
      </c>
      <c r="C37" s="19" t="s">
        <v>158</v>
      </c>
      <c r="D37" s="19" t="s">
        <v>128</v>
      </c>
      <c r="E37" s="19" t="s">
        <v>16</v>
      </c>
      <c r="F37" s="19">
        <v>2025</v>
      </c>
      <c r="G37" s="19">
        <v>2028</v>
      </c>
      <c r="H37" s="19" t="s">
        <v>17</v>
      </c>
      <c r="I37" s="19" t="s">
        <v>51</v>
      </c>
      <c r="J37" s="19" t="s">
        <v>19</v>
      </c>
      <c r="K37" s="19" t="s">
        <v>159</v>
      </c>
      <c r="M37" s="23" t="s">
        <v>21</v>
      </c>
      <c r="N37" s="31" t="s">
        <v>21</v>
      </c>
      <c r="O37" s="31" t="s">
        <v>36</v>
      </c>
      <c r="P37" s="31" t="s">
        <v>21</v>
      </c>
      <c r="Q37" s="31" t="s">
        <v>21</v>
      </c>
      <c r="R37" s="31" t="s">
        <v>36</v>
      </c>
      <c r="S37" s="31" t="s">
        <v>21</v>
      </c>
      <c r="T37" s="31" t="s">
        <v>36</v>
      </c>
      <c r="U37" s="31" t="s">
        <v>21</v>
      </c>
      <c r="V37" s="31" t="s">
        <v>21</v>
      </c>
    </row>
    <row r="38" spans="1:22" ht="18" customHeight="1">
      <c r="A38" s="19" t="s">
        <v>160</v>
      </c>
      <c r="B38" s="19" t="s">
        <v>161</v>
      </c>
      <c r="C38" s="19" t="s">
        <v>162</v>
      </c>
      <c r="D38" s="19" t="s">
        <v>128</v>
      </c>
      <c r="E38" s="19" t="s">
        <v>16</v>
      </c>
      <c r="F38" s="19">
        <v>2023</v>
      </c>
      <c r="G38" s="19">
        <v>2026</v>
      </c>
      <c r="H38" s="19" t="s">
        <v>17</v>
      </c>
      <c r="I38" s="19" t="s">
        <v>163</v>
      </c>
      <c r="J38" s="19" t="s">
        <v>19</v>
      </c>
      <c r="K38" s="19" t="s">
        <v>163</v>
      </c>
      <c r="M38" s="23" t="s">
        <v>36</v>
      </c>
      <c r="N38" s="31" t="s">
        <v>21</v>
      </c>
      <c r="O38" s="31" t="s">
        <v>21</v>
      </c>
      <c r="P38" s="31" t="s">
        <v>21</v>
      </c>
      <c r="Q38" s="31" t="s">
        <v>21</v>
      </c>
      <c r="R38" s="31" t="s">
        <v>36</v>
      </c>
      <c r="S38" s="31" t="s">
        <v>36</v>
      </c>
      <c r="T38" s="31" t="s">
        <v>21</v>
      </c>
      <c r="U38" s="31"/>
      <c r="V38" s="31" t="s">
        <v>21</v>
      </c>
    </row>
    <row r="39" spans="1:22" s="105" customFormat="1" ht="18" customHeight="1">
      <c r="A39" s="105" t="s">
        <v>164</v>
      </c>
      <c r="B39" s="105" t="s">
        <v>165</v>
      </c>
      <c r="C39" s="105" t="s">
        <v>166</v>
      </c>
      <c r="D39" s="105" t="s">
        <v>128</v>
      </c>
      <c r="E39" s="105" t="s">
        <v>16</v>
      </c>
      <c r="F39" s="105">
        <v>2025</v>
      </c>
      <c r="G39" s="105">
        <v>2028</v>
      </c>
      <c r="H39" s="105" t="s">
        <v>17</v>
      </c>
      <c r="I39" s="105" t="s">
        <v>18</v>
      </c>
      <c r="L39" s="107" t="s">
        <v>167</v>
      </c>
      <c r="M39" s="107" t="s">
        <v>26</v>
      </c>
      <c r="N39" s="107" t="s">
        <v>26</v>
      </c>
      <c r="O39" s="107" t="s">
        <v>26</v>
      </c>
      <c r="P39" s="108" t="s">
        <v>26</v>
      </c>
      <c r="Q39" s="108" t="s">
        <v>26</v>
      </c>
      <c r="R39" s="108" t="s">
        <v>26</v>
      </c>
      <c r="S39" s="108" t="s">
        <v>26</v>
      </c>
      <c r="T39" s="108" t="s">
        <v>26</v>
      </c>
      <c r="U39" s="108"/>
      <c r="V39" s="108" t="s">
        <v>21</v>
      </c>
    </row>
    <row r="40" spans="1:22" ht="18" customHeight="1">
      <c r="A40" s="19" t="s">
        <v>168</v>
      </c>
      <c r="B40" s="19" t="s">
        <v>169</v>
      </c>
      <c r="C40" s="19" t="s">
        <v>170</v>
      </c>
      <c r="D40" s="19" t="s">
        <v>128</v>
      </c>
      <c r="E40" s="19" t="s">
        <v>16</v>
      </c>
      <c r="F40" s="19">
        <v>2023</v>
      </c>
      <c r="G40" s="19">
        <v>2026</v>
      </c>
      <c r="H40" s="19" t="s">
        <v>17</v>
      </c>
      <c r="I40" s="19" t="s">
        <v>140</v>
      </c>
      <c r="J40" s="19" t="s">
        <v>19</v>
      </c>
      <c r="K40" s="19" t="s">
        <v>141</v>
      </c>
      <c r="M40" s="23" t="s">
        <v>26</v>
      </c>
      <c r="N40" s="34" t="s">
        <v>21</v>
      </c>
      <c r="O40" s="22" t="s">
        <v>21</v>
      </c>
      <c r="P40" s="31" t="s">
        <v>21</v>
      </c>
      <c r="Q40" s="31" t="s">
        <v>21</v>
      </c>
      <c r="R40" s="31" t="s">
        <v>36</v>
      </c>
      <c r="S40" s="31" t="s">
        <v>36</v>
      </c>
      <c r="T40" s="31" t="s">
        <v>21</v>
      </c>
      <c r="U40" s="31"/>
      <c r="V40" s="31" t="s">
        <v>36</v>
      </c>
    </row>
    <row r="41" spans="1:22" ht="18" customHeight="1">
      <c r="A41" s="19" t="s">
        <v>171</v>
      </c>
      <c r="B41" s="19" t="s">
        <v>172</v>
      </c>
      <c r="C41" s="19" t="s">
        <v>173</v>
      </c>
      <c r="D41" s="19" t="s">
        <v>128</v>
      </c>
      <c r="E41" s="19" t="s">
        <v>16</v>
      </c>
      <c r="F41" s="19">
        <v>2024</v>
      </c>
      <c r="G41" s="19">
        <v>2027</v>
      </c>
      <c r="H41" s="19" t="s">
        <v>17</v>
      </c>
      <c r="I41" s="19" t="s">
        <v>64</v>
      </c>
      <c r="J41" s="19" t="s">
        <v>19</v>
      </c>
      <c r="K41" s="19" t="s">
        <v>174</v>
      </c>
      <c r="L41" s="23" t="s">
        <v>175</v>
      </c>
      <c r="M41" s="23" t="s">
        <v>21</v>
      </c>
      <c r="N41" s="31" t="s">
        <v>21</v>
      </c>
      <c r="O41" s="31" t="s">
        <v>21</v>
      </c>
      <c r="P41" s="31" t="s">
        <v>21</v>
      </c>
      <c r="Q41" s="31" t="s">
        <v>21</v>
      </c>
      <c r="R41" s="31" t="s">
        <v>21</v>
      </c>
      <c r="S41" s="31" t="s">
        <v>21</v>
      </c>
      <c r="T41" s="31" t="s">
        <v>21</v>
      </c>
      <c r="U41" s="31" t="s">
        <v>21</v>
      </c>
      <c r="V41" s="31" t="s">
        <v>21</v>
      </c>
    </row>
    <row r="42" spans="1:22" ht="18" customHeight="1">
      <c r="A42" s="19" t="s">
        <v>176</v>
      </c>
      <c r="B42" s="19" t="s">
        <v>177</v>
      </c>
      <c r="C42" s="19" t="s">
        <v>178</v>
      </c>
      <c r="D42" s="19" t="s">
        <v>128</v>
      </c>
      <c r="E42" s="19" t="s">
        <v>16</v>
      </c>
      <c r="F42" s="19">
        <v>2024</v>
      </c>
      <c r="G42" s="19">
        <v>2027</v>
      </c>
      <c r="H42" s="19" t="s">
        <v>17</v>
      </c>
      <c r="I42" s="19" t="s">
        <v>64</v>
      </c>
      <c r="J42" s="19" t="s">
        <v>19</v>
      </c>
      <c r="K42" s="19" t="s">
        <v>174</v>
      </c>
      <c r="L42" s="23" t="s">
        <v>179</v>
      </c>
      <c r="M42" s="23" t="s">
        <v>36</v>
      </c>
      <c r="N42" s="31" t="s">
        <v>21</v>
      </c>
      <c r="O42" s="31" t="s">
        <v>21</v>
      </c>
      <c r="P42" s="31" t="s">
        <v>21</v>
      </c>
      <c r="Q42" s="31" t="s">
        <v>21</v>
      </c>
      <c r="R42" s="31" t="s">
        <v>21</v>
      </c>
      <c r="S42" s="31" t="s">
        <v>21</v>
      </c>
      <c r="T42" s="31" t="s">
        <v>21</v>
      </c>
      <c r="U42" s="31" t="s">
        <v>21</v>
      </c>
      <c r="V42" s="31" t="s">
        <v>21</v>
      </c>
    </row>
    <row r="43" spans="1:22" ht="18" customHeight="1">
      <c r="A43" s="19" t="s">
        <v>180</v>
      </c>
      <c r="B43" s="19" t="s">
        <v>181</v>
      </c>
      <c r="C43" s="19" t="s">
        <v>182</v>
      </c>
      <c r="D43" s="19" t="s">
        <v>128</v>
      </c>
      <c r="E43" s="19" t="s">
        <v>16</v>
      </c>
      <c r="F43" s="19">
        <v>2023</v>
      </c>
      <c r="G43" s="19">
        <v>2026</v>
      </c>
      <c r="H43" s="19" t="s">
        <v>17</v>
      </c>
      <c r="I43" s="19" t="s">
        <v>64</v>
      </c>
      <c r="J43" s="19" t="s">
        <v>19</v>
      </c>
      <c r="K43" s="19" t="s">
        <v>174</v>
      </c>
      <c r="M43" s="23" t="s">
        <v>21</v>
      </c>
      <c r="N43" s="31" t="s">
        <v>21</v>
      </c>
      <c r="O43" s="31" t="s">
        <v>36</v>
      </c>
      <c r="P43" s="31" t="s">
        <v>21</v>
      </c>
      <c r="Q43" s="31" t="s">
        <v>21</v>
      </c>
      <c r="R43" s="31" t="s">
        <v>36</v>
      </c>
      <c r="S43" s="31" t="s">
        <v>21</v>
      </c>
      <c r="T43" s="31" t="s">
        <v>21</v>
      </c>
      <c r="U43" s="31"/>
      <c r="V43" s="31" t="s">
        <v>36</v>
      </c>
    </row>
    <row r="44" spans="1:22" ht="18" customHeight="1">
      <c r="A44" s="19" t="s">
        <v>183</v>
      </c>
      <c r="B44" s="19" t="s">
        <v>184</v>
      </c>
      <c r="C44" s="19" t="s">
        <v>185</v>
      </c>
      <c r="D44" s="19" t="s">
        <v>128</v>
      </c>
      <c r="E44" s="19" t="s">
        <v>16</v>
      </c>
      <c r="F44" s="19">
        <v>2023</v>
      </c>
      <c r="G44" s="19">
        <v>2026</v>
      </c>
      <c r="H44" s="19" t="s">
        <v>17</v>
      </c>
      <c r="I44" s="19" t="s">
        <v>64</v>
      </c>
      <c r="J44" s="19" t="s">
        <v>19</v>
      </c>
      <c r="K44" s="19" t="s">
        <v>174</v>
      </c>
      <c r="M44" s="23" t="s">
        <v>21</v>
      </c>
      <c r="N44" s="31" t="s">
        <v>21</v>
      </c>
      <c r="O44" s="31" t="s">
        <v>36</v>
      </c>
      <c r="P44" s="31" t="s">
        <v>21</v>
      </c>
      <c r="Q44" s="31" t="s">
        <v>21</v>
      </c>
      <c r="R44" s="31" t="s">
        <v>21</v>
      </c>
      <c r="S44" s="31" t="s">
        <v>36</v>
      </c>
      <c r="T44" s="31" t="s">
        <v>21</v>
      </c>
      <c r="U44" s="31" t="s">
        <v>21</v>
      </c>
      <c r="V44" s="31" t="s">
        <v>21</v>
      </c>
    </row>
    <row r="45" spans="1:22" ht="18" customHeight="1">
      <c r="A45" s="19" t="s">
        <v>186</v>
      </c>
      <c r="B45" s="19" t="s">
        <v>187</v>
      </c>
      <c r="C45" s="19" t="s">
        <v>188</v>
      </c>
      <c r="D45" s="19" t="s">
        <v>128</v>
      </c>
      <c r="E45" s="19" t="s">
        <v>16</v>
      </c>
      <c r="F45" s="19">
        <v>2022</v>
      </c>
      <c r="G45" s="19">
        <v>2025</v>
      </c>
      <c r="H45" s="19" t="s">
        <v>17</v>
      </c>
      <c r="I45" s="19" t="s">
        <v>64</v>
      </c>
      <c r="J45" s="19" t="s">
        <v>19</v>
      </c>
      <c r="K45" s="19" t="s">
        <v>174</v>
      </c>
      <c r="M45" s="23" t="s">
        <v>21</v>
      </c>
      <c r="N45" s="31" t="s">
        <v>21</v>
      </c>
      <c r="O45" s="31" t="s">
        <v>36</v>
      </c>
      <c r="P45" s="31" t="s">
        <v>21</v>
      </c>
      <c r="Q45" s="31" t="s">
        <v>36</v>
      </c>
      <c r="R45" s="31" t="s">
        <v>21</v>
      </c>
      <c r="S45" s="31" t="s">
        <v>21</v>
      </c>
      <c r="T45" s="31" t="s">
        <v>36</v>
      </c>
      <c r="U45" s="31"/>
      <c r="V45" s="31"/>
    </row>
    <row r="46" spans="1:22" ht="18" customHeight="1">
      <c r="A46" s="19" t="s">
        <v>189</v>
      </c>
      <c r="B46" s="19" t="s">
        <v>190</v>
      </c>
      <c r="C46" s="19" t="s">
        <v>191</v>
      </c>
      <c r="D46" s="19" t="s">
        <v>128</v>
      </c>
      <c r="E46" s="19" t="s">
        <v>16</v>
      </c>
      <c r="F46" s="19">
        <v>2024</v>
      </c>
      <c r="G46" s="19">
        <v>2027</v>
      </c>
      <c r="H46" s="19" t="s">
        <v>17</v>
      </c>
      <c r="I46" s="19" t="s">
        <v>192</v>
      </c>
      <c r="J46" s="19" t="s">
        <v>19</v>
      </c>
      <c r="K46" s="19" t="s">
        <v>193</v>
      </c>
      <c r="L46" s="23" t="s">
        <v>194</v>
      </c>
      <c r="M46" s="23" t="s">
        <v>21</v>
      </c>
      <c r="N46" s="31" t="s">
        <v>21</v>
      </c>
      <c r="O46" s="31" t="s">
        <v>21</v>
      </c>
      <c r="P46" s="31" t="s">
        <v>21</v>
      </c>
      <c r="Q46" s="31" t="s">
        <v>21</v>
      </c>
      <c r="R46" s="31" t="s">
        <v>21</v>
      </c>
      <c r="S46" s="31" t="s">
        <v>21</v>
      </c>
      <c r="T46" s="31" t="s">
        <v>21</v>
      </c>
      <c r="U46" s="31" t="s">
        <v>21</v>
      </c>
      <c r="V46" s="31" t="s">
        <v>21</v>
      </c>
    </row>
    <row r="47" spans="1:22" ht="18" customHeight="1">
      <c r="A47" s="128" t="s">
        <v>195</v>
      </c>
      <c r="B47" s="128"/>
      <c r="C47" s="128"/>
      <c r="D47" s="128"/>
      <c r="E47" s="128"/>
      <c r="F47" s="128"/>
      <c r="G47" s="128"/>
      <c r="H47" s="128"/>
      <c r="I47" s="128"/>
      <c r="J47" s="128"/>
      <c r="K47" s="128"/>
      <c r="L47" s="128"/>
      <c r="M47" s="128"/>
      <c r="N47" s="128"/>
      <c r="O47" s="128"/>
      <c r="P47" s="128"/>
      <c r="Q47" s="128"/>
      <c r="R47" s="128"/>
      <c r="S47" s="128"/>
      <c r="T47" s="128"/>
      <c r="U47" s="110"/>
      <c r="V47" s="110"/>
    </row>
    <row r="48" spans="1:22" s="44" customFormat="1" ht="18" customHeight="1">
      <c r="A48" s="44" t="s">
        <v>196</v>
      </c>
      <c r="B48" s="49"/>
      <c r="C48" s="49"/>
      <c r="D48" s="44" t="s">
        <v>197</v>
      </c>
      <c r="E48" s="44" t="s">
        <v>16</v>
      </c>
      <c r="F48" s="44">
        <v>2024</v>
      </c>
      <c r="G48" s="44">
        <v>2025</v>
      </c>
      <c r="H48" s="44" t="s">
        <v>198</v>
      </c>
      <c r="J48" s="44" t="s">
        <v>8</v>
      </c>
      <c r="K48" s="44" t="s">
        <v>199</v>
      </c>
      <c r="L48" s="46" t="s">
        <v>200</v>
      </c>
      <c r="M48" s="46" t="s">
        <v>21</v>
      </c>
      <c r="N48" s="47" t="s">
        <v>21</v>
      </c>
      <c r="O48" s="47" t="s">
        <v>21</v>
      </c>
      <c r="P48" s="47" t="s">
        <v>21</v>
      </c>
      <c r="Q48" s="47" t="s">
        <v>21</v>
      </c>
      <c r="R48" s="47" t="s">
        <v>21</v>
      </c>
      <c r="S48" s="47" t="s">
        <v>36</v>
      </c>
      <c r="T48" s="47" t="s">
        <v>36</v>
      </c>
      <c r="U48" s="47"/>
      <c r="V48" s="47"/>
    </row>
    <row r="49" spans="1:22" s="44" customFormat="1" ht="18" customHeight="1">
      <c r="A49" s="44" t="s">
        <v>201</v>
      </c>
      <c r="D49" s="44" t="s">
        <v>197</v>
      </c>
      <c r="E49" s="44" t="s">
        <v>16</v>
      </c>
      <c r="F49" s="44">
        <v>2024</v>
      </c>
      <c r="G49" s="44">
        <v>2025</v>
      </c>
      <c r="H49" s="44" t="s">
        <v>198</v>
      </c>
      <c r="I49" s="44" t="s">
        <v>18</v>
      </c>
      <c r="J49" s="44" t="s">
        <v>8</v>
      </c>
      <c r="K49" s="44" t="s">
        <v>199</v>
      </c>
      <c r="L49" s="46" t="s">
        <v>202</v>
      </c>
      <c r="M49" s="46" t="s">
        <v>21</v>
      </c>
      <c r="N49" s="47" t="s">
        <v>21</v>
      </c>
      <c r="O49" s="47" t="s">
        <v>21</v>
      </c>
      <c r="P49" s="47" t="s">
        <v>21</v>
      </c>
      <c r="Q49" s="47" t="s">
        <v>21</v>
      </c>
      <c r="R49" s="47" t="s">
        <v>21</v>
      </c>
      <c r="S49" s="47" t="s">
        <v>21</v>
      </c>
      <c r="T49" s="47" t="s">
        <v>21</v>
      </c>
      <c r="U49" s="47"/>
      <c r="V49" s="47"/>
    </row>
    <row r="50" spans="1:22" s="44" customFormat="1" ht="18" customHeight="1">
      <c r="A50" s="44" t="s">
        <v>203</v>
      </c>
      <c r="D50" s="44" t="s">
        <v>197</v>
      </c>
      <c r="E50" s="44" t="s">
        <v>16</v>
      </c>
      <c r="F50" s="44">
        <v>2024</v>
      </c>
      <c r="G50" s="44">
        <v>2025</v>
      </c>
      <c r="H50" s="44" t="s">
        <v>198</v>
      </c>
      <c r="J50" s="44" t="s">
        <v>8</v>
      </c>
      <c r="K50" s="44" t="s">
        <v>199</v>
      </c>
      <c r="L50" s="46" t="s">
        <v>204</v>
      </c>
      <c r="M50" s="46" t="s">
        <v>21</v>
      </c>
      <c r="N50" s="47" t="s">
        <v>21</v>
      </c>
      <c r="O50" s="47" t="s">
        <v>21</v>
      </c>
      <c r="P50" s="47" t="s">
        <v>21</v>
      </c>
      <c r="Q50" s="47" t="s">
        <v>21</v>
      </c>
      <c r="R50" s="47" t="s">
        <v>21</v>
      </c>
      <c r="S50" s="47" t="s">
        <v>21</v>
      </c>
      <c r="T50" s="47" t="s">
        <v>21</v>
      </c>
      <c r="U50" s="47"/>
      <c r="V50" s="47"/>
    </row>
    <row r="51" spans="1:22" ht="18" customHeight="1">
      <c r="A51" s="19" t="s">
        <v>205</v>
      </c>
      <c r="B51" s="19" t="s">
        <v>206</v>
      </c>
      <c r="C51" s="19" t="s">
        <v>207</v>
      </c>
      <c r="D51" s="19" t="s">
        <v>197</v>
      </c>
      <c r="E51" s="19" t="s">
        <v>16</v>
      </c>
      <c r="F51" s="19">
        <v>2024</v>
      </c>
      <c r="G51" s="19">
        <v>2025</v>
      </c>
      <c r="H51" s="19" t="s">
        <v>198</v>
      </c>
      <c r="I51" s="19" t="s">
        <v>51</v>
      </c>
      <c r="J51" s="19" t="s">
        <v>8</v>
      </c>
      <c r="K51" s="19" t="s">
        <v>205</v>
      </c>
      <c r="L51" s="23" t="s">
        <v>208</v>
      </c>
      <c r="M51" s="23" t="s">
        <v>21</v>
      </c>
      <c r="N51" s="31" t="s">
        <v>21</v>
      </c>
      <c r="O51" s="31" t="s">
        <v>21</v>
      </c>
      <c r="P51" s="31" t="s">
        <v>36</v>
      </c>
      <c r="Q51" s="31" t="s">
        <v>21</v>
      </c>
      <c r="R51" s="31" t="s">
        <v>21</v>
      </c>
      <c r="S51" s="31" t="s">
        <v>21</v>
      </c>
      <c r="T51" s="31" t="s">
        <v>21</v>
      </c>
      <c r="U51" s="31"/>
      <c r="V51" s="31"/>
    </row>
    <row r="52" spans="1:22" s="44" customFormat="1" ht="18" customHeight="1">
      <c r="A52" s="44" t="s">
        <v>209</v>
      </c>
      <c r="D52" s="44" t="s">
        <v>197</v>
      </c>
      <c r="E52" s="44" t="s">
        <v>16</v>
      </c>
      <c r="F52" s="44">
        <v>2024</v>
      </c>
      <c r="G52" s="44">
        <v>2025</v>
      </c>
      <c r="H52" s="44" t="s">
        <v>210</v>
      </c>
      <c r="I52" s="44" t="s">
        <v>30</v>
      </c>
      <c r="J52" s="44" t="s">
        <v>8</v>
      </c>
      <c r="K52" s="44" t="s">
        <v>211</v>
      </c>
      <c r="L52" s="46" t="s">
        <v>212</v>
      </c>
      <c r="M52" s="46" t="s">
        <v>26</v>
      </c>
      <c r="N52" s="47" t="s">
        <v>36</v>
      </c>
      <c r="O52" s="47" t="s">
        <v>21</v>
      </c>
      <c r="P52" s="47" t="s">
        <v>21</v>
      </c>
      <c r="Q52" s="47" t="s">
        <v>21</v>
      </c>
      <c r="R52" s="47" t="s">
        <v>21</v>
      </c>
      <c r="S52" s="47" t="s">
        <v>36</v>
      </c>
      <c r="T52" s="47" t="s">
        <v>21</v>
      </c>
      <c r="U52" s="47"/>
      <c r="V52" s="47"/>
    </row>
    <row r="53" spans="1:22" s="44" customFormat="1" ht="18" customHeight="1">
      <c r="A53" s="44" t="s">
        <v>213</v>
      </c>
      <c r="D53" s="44" t="s">
        <v>197</v>
      </c>
      <c r="E53" s="44" t="s">
        <v>16</v>
      </c>
      <c r="F53" s="44">
        <v>2024</v>
      </c>
      <c r="G53" s="44">
        <v>2025</v>
      </c>
      <c r="H53" s="44" t="s">
        <v>210</v>
      </c>
      <c r="J53" s="44" t="s">
        <v>8</v>
      </c>
      <c r="K53" s="44" t="s">
        <v>211</v>
      </c>
      <c r="L53" s="46" t="s">
        <v>214</v>
      </c>
      <c r="M53" s="46" t="s">
        <v>26</v>
      </c>
      <c r="N53" s="47" t="s">
        <v>26</v>
      </c>
      <c r="O53" s="46" t="s">
        <v>26</v>
      </c>
      <c r="P53" s="47" t="s">
        <v>26</v>
      </c>
      <c r="Q53" s="47" t="s">
        <v>26</v>
      </c>
      <c r="R53" s="47" t="s">
        <v>26</v>
      </c>
      <c r="S53" s="47" t="s">
        <v>26</v>
      </c>
      <c r="T53" s="47"/>
      <c r="U53" s="47"/>
      <c r="V53" s="47"/>
    </row>
    <row r="54" spans="1:22" s="44" customFormat="1" ht="18" customHeight="1">
      <c r="A54" s="44" t="s">
        <v>215</v>
      </c>
      <c r="C54" s="50"/>
      <c r="D54" s="44" t="s">
        <v>197</v>
      </c>
      <c r="E54" s="44" t="s">
        <v>16</v>
      </c>
      <c r="F54" s="44">
        <v>2024</v>
      </c>
      <c r="G54" s="44">
        <v>2025</v>
      </c>
      <c r="H54" s="44" t="s">
        <v>210</v>
      </c>
      <c r="I54" s="44" t="s">
        <v>216</v>
      </c>
      <c r="J54" s="44" t="s">
        <v>8</v>
      </c>
      <c r="K54" s="44" t="s">
        <v>217</v>
      </c>
      <c r="L54" s="46" t="s">
        <v>218</v>
      </c>
      <c r="M54" s="46" t="s">
        <v>26</v>
      </c>
      <c r="N54" s="47" t="s">
        <v>26</v>
      </c>
      <c r="O54" s="46" t="s">
        <v>26</v>
      </c>
      <c r="P54" s="47" t="s">
        <v>26</v>
      </c>
      <c r="Q54" s="47" t="s">
        <v>26</v>
      </c>
      <c r="R54" s="47" t="s">
        <v>26</v>
      </c>
      <c r="S54" s="47" t="s">
        <v>26</v>
      </c>
      <c r="T54" s="47"/>
      <c r="U54" s="47"/>
      <c r="V54" s="47"/>
    </row>
    <row r="55" spans="1:22" s="44" customFormat="1" ht="18" customHeight="1">
      <c r="A55" s="44" t="s">
        <v>219</v>
      </c>
      <c r="C55" s="50"/>
      <c r="D55" s="44" t="s">
        <v>197</v>
      </c>
      <c r="E55" s="44" t="s">
        <v>16</v>
      </c>
      <c r="F55" s="44">
        <v>2024</v>
      </c>
      <c r="G55" s="44">
        <v>2025</v>
      </c>
      <c r="H55" s="44" t="s">
        <v>210</v>
      </c>
      <c r="I55" s="44" t="s">
        <v>42</v>
      </c>
      <c r="J55" s="44" t="s">
        <v>8</v>
      </c>
      <c r="K55" s="44" t="s">
        <v>220</v>
      </c>
      <c r="L55" s="46" t="s">
        <v>221</v>
      </c>
      <c r="M55" s="46" t="s">
        <v>26</v>
      </c>
      <c r="N55" s="47" t="s">
        <v>26</v>
      </c>
      <c r="O55" s="46" t="s">
        <v>26</v>
      </c>
      <c r="P55" s="47" t="s">
        <v>26</v>
      </c>
      <c r="Q55" s="47" t="s">
        <v>26</v>
      </c>
      <c r="R55" s="47" t="s">
        <v>26</v>
      </c>
      <c r="S55" s="47" t="s">
        <v>26</v>
      </c>
      <c r="T55" s="47"/>
      <c r="U55" s="47"/>
      <c r="V55" s="47"/>
    </row>
    <row r="56" spans="1:22" ht="18" customHeight="1">
      <c r="A56" s="19" t="s">
        <v>222</v>
      </c>
      <c r="B56" s="19" t="s">
        <v>223</v>
      </c>
      <c r="C56" s="19" t="s">
        <v>224</v>
      </c>
      <c r="D56" s="19" t="s">
        <v>197</v>
      </c>
      <c r="E56" s="19" t="s">
        <v>16</v>
      </c>
      <c r="F56" s="19">
        <v>2024</v>
      </c>
      <c r="G56" s="19">
        <v>2025</v>
      </c>
      <c r="H56" s="19" t="s">
        <v>210</v>
      </c>
      <c r="I56" s="19" t="s">
        <v>64</v>
      </c>
      <c r="J56" s="19" t="s">
        <v>8</v>
      </c>
      <c r="K56" s="19" t="s">
        <v>225</v>
      </c>
      <c r="L56" s="23" t="s">
        <v>226</v>
      </c>
      <c r="M56" s="23" t="s">
        <v>21</v>
      </c>
      <c r="N56" s="31" t="s">
        <v>21</v>
      </c>
      <c r="O56" s="31" t="s">
        <v>21</v>
      </c>
      <c r="P56" s="31" t="s">
        <v>21</v>
      </c>
      <c r="Q56" s="31" t="s">
        <v>21</v>
      </c>
      <c r="R56" s="31" t="s">
        <v>21</v>
      </c>
      <c r="S56" s="31" t="s">
        <v>21</v>
      </c>
      <c r="T56" s="31" t="s">
        <v>36</v>
      </c>
      <c r="U56" s="31"/>
      <c r="V56" s="31"/>
    </row>
    <row r="57" spans="1:22" ht="18" customHeight="1">
      <c r="A57" s="19" t="s">
        <v>227</v>
      </c>
      <c r="B57" s="122" t="s">
        <v>228</v>
      </c>
      <c r="C57" s="122" t="s">
        <v>229</v>
      </c>
      <c r="D57" s="19" t="s">
        <v>197</v>
      </c>
      <c r="E57" s="19" t="s">
        <v>16</v>
      </c>
      <c r="F57" s="19">
        <v>2023</v>
      </c>
      <c r="G57" s="19">
        <v>2025</v>
      </c>
      <c r="H57" s="19" t="s">
        <v>210</v>
      </c>
      <c r="I57" s="19" t="s">
        <v>25</v>
      </c>
      <c r="J57" s="19" t="s">
        <v>8</v>
      </c>
      <c r="K57" s="19" t="s">
        <v>230</v>
      </c>
      <c r="L57" s="23" t="s">
        <v>231</v>
      </c>
      <c r="M57" s="23" t="s">
        <v>26</v>
      </c>
      <c r="N57" s="31" t="s">
        <v>36</v>
      </c>
      <c r="O57" s="31" t="s">
        <v>36</v>
      </c>
      <c r="P57" s="31" t="s">
        <v>21</v>
      </c>
      <c r="Q57" s="31" t="s">
        <v>36</v>
      </c>
      <c r="R57" s="31" t="s">
        <v>36</v>
      </c>
      <c r="S57" s="31" t="s">
        <v>36</v>
      </c>
      <c r="T57" s="31" t="s">
        <v>36</v>
      </c>
      <c r="U57" s="31"/>
      <c r="V57" s="31"/>
    </row>
    <row r="58" spans="1:22" s="44" customFormat="1" ht="18" customHeight="1">
      <c r="A58" s="44" t="s">
        <v>232</v>
      </c>
      <c r="D58" s="44" t="s">
        <v>197</v>
      </c>
      <c r="E58" s="44" t="s">
        <v>16</v>
      </c>
      <c r="F58" s="44">
        <v>2024</v>
      </c>
      <c r="G58" s="44">
        <v>2025</v>
      </c>
      <c r="H58" s="44" t="s">
        <v>210</v>
      </c>
      <c r="I58" s="44" t="s">
        <v>90</v>
      </c>
      <c r="J58" s="44" t="s">
        <v>8</v>
      </c>
      <c r="K58" s="44" t="s">
        <v>233</v>
      </c>
      <c r="L58" s="46" t="s">
        <v>208</v>
      </c>
      <c r="M58" s="131"/>
      <c r="N58" s="131"/>
      <c r="O58" s="47" t="s">
        <v>36</v>
      </c>
      <c r="P58" s="47" t="s">
        <v>36</v>
      </c>
      <c r="Q58" s="47" t="s">
        <v>36</v>
      </c>
      <c r="R58" s="47" t="s">
        <v>36</v>
      </c>
      <c r="S58" s="47" t="s">
        <v>36</v>
      </c>
      <c r="T58" s="47" t="s">
        <v>36</v>
      </c>
      <c r="U58" s="47"/>
      <c r="V58" s="47"/>
    </row>
    <row r="59" spans="1:22" s="44" customFormat="1" ht="18" customHeight="1">
      <c r="A59" s="44" t="s">
        <v>234</v>
      </c>
      <c r="D59" s="44" t="s">
        <v>197</v>
      </c>
      <c r="E59" s="44" t="s">
        <v>16</v>
      </c>
      <c r="F59" s="44">
        <v>2024</v>
      </c>
      <c r="G59" s="44">
        <v>2025</v>
      </c>
      <c r="H59" s="44" t="s">
        <v>210</v>
      </c>
      <c r="I59" s="44" t="s">
        <v>30</v>
      </c>
      <c r="J59" s="44" t="s">
        <v>8</v>
      </c>
      <c r="K59" s="44" t="s">
        <v>235</v>
      </c>
      <c r="L59" s="46" t="s">
        <v>236</v>
      </c>
      <c r="M59" s="46" t="s">
        <v>26</v>
      </c>
      <c r="N59" s="47" t="s">
        <v>36</v>
      </c>
      <c r="O59" s="47" t="s">
        <v>36</v>
      </c>
      <c r="P59" s="47" t="s">
        <v>36</v>
      </c>
      <c r="Q59" s="47" t="s">
        <v>36</v>
      </c>
      <c r="R59" s="47" t="s">
        <v>36</v>
      </c>
      <c r="S59" s="47" t="s">
        <v>36</v>
      </c>
      <c r="T59" s="47" t="s">
        <v>36</v>
      </c>
      <c r="U59" s="47"/>
      <c r="V59" s="47"/>
    </row>
    <row r="60" spans="1:22" ht="18" customHeight="1">
      <c r="A60" s="128" t="s">
        <v>237</v>
      </c>
      <c r="B60" s="128"/>
      <c r="C60" s="128"/>
      <c r="D60" s="128"/>
      <c r="E60" s="128"/>
      <c r="F60" s="128"/>
      <c r="G60" s="128"/>
      <c r="H60" s="128"/>
      <c r="I60" s="128"/>
      <c r="J60" s="128"/>
      <c r="K60" s="128"/>
      <c r="L60" s="128"/>
      <c r="M60" s="128"/>
      <c r="N60" s="128"/>
      <c r="O60" s="128"/>
      <c r="P60" s="128"/>
      <c r="Q60" s="128"/>
      <c r="R60" s="128"/>
      <c r="S60" s="128"/>
      <c r="T60" s="128"/>
      <c r="U60" s="110"/>
      <c r="V60" s="110"/>
    </row>
    <row r="61" spans="1:22" s="105" customFormat="1" ht="18" customHeight="1">
      <c r="A61" s="105" t="s">
        <v>238</v>
      </c>
      <c r="B61" s="105" t="s">
        <v>239</v>
      </c>
      <c r="C61" s="106" t="s">
        <v>240</v>
      </c>
      <c r="D61" s="105" t="s">
        <v>241</v>
      </c>
      <c r="E61" s="105" t="s">
        <v>16</v>
      </c>
      <c r="F61" s="105">
        <v>2025</v>
      </c>
      <c r="G61" s="105">
        <v>2027</v>
      </c>
      <c r="H61" s="105" t="s">
        <v>17</v>
      </c>
      <c r="I61" s="105" t="s">
        <v>242</v>
      </c>
      <c r="J61" s="105" t="s">
        <v>19</v>
      </c>
      <c r="K61" s="105" t="s">
        <v>243</v>
      </c>
      <c r="L61" s="107"/>
      <c r="M61" s="107" t="s">
        <v>21</v>
      </c>
      <c r="N61" s="107" t="s">
        <v>21</v>
      </c>
      <c r="O61" s="107" t="s">
        <v>21</v>
      </c>
      <c r="P61" s="107" t="s">
        <v>21</v>
      </c>
      <c r="Q61" s="108" t="s">
        <v>21</v>
      </c>
      <c r="R61" s="108" t="s">
        <v>21</v>
      </c>
      <c r="S61" s="108" t="s">
        <v>21</v>
      </c>
      <c r="T61" s="108" t="s">
        <v>21</v>
      </c>
      <c r="U61" s="108"/>
      <c r="V61" s="108" t="s">
        <v>21</v>
      </c>
    </row>
    <row r="62" spans="1:22" ht="18" customHeight="1">
      <c r="A62" s="19" t="s">
        <v>244</v>
      </c>
      <c r="B62" s="19" t="s">
        <v>245</v>
      </c>
      <c r="C62" s="118" t="s">
        <v>246</v>
      </c>
      <c r="D62" s="19" t="s">
        <v>241</v>
      </c>
      <c r="E62" s="19" t="s">
        <v>16</v>
      </c>
      <c r="F62" s="24">
        <v>2023</v>
      </c>
      <c r="G62" s="24">
        <v>2025</v>
      </c>
      <c r="H62" s="19" t="s">
        <v>247</v>
      </c>
      <c r="I62" s="19" t="s">
        <v>247</v>
      </c>
      <c r="J62" s="19" t="s">
        <v>19</v>
      </c>
      <c r="K62" s="19" t="s">
        <v>248</v>
      </c>
      <c r="M62" s="23" t="s">
        <v>21</v>
      </c>
      <c r="N62" s="23" t="s">
        <v>21</v>
      </c>
      <c r="O62" s="23" t="s">
        <v>21</v>
      </c>
      <c r="P62" s="23" t="s">
        <v>36</v>
      </c>
      <c r="Q62" s="31" t="s">
        <v>21</v>
      </c>
      <c r="R62" s="31" t="s">
        <v>36</v>
      </c>
      <c r="S62" s="31" t="s">
        <v>36</v>
      </c>
      <c r="T62" s="31" t="s">
        <v>21</v>
      </c>
      <c r="U62" s="31"/>
      <c r="V62" s="31" t="s">
        <v>36</v>
      </c>
    </row>
    <row r="63" spans="1:22" ht="18" customHeight="1">
      <c r="A63" s="19" t="s">
        <v>249</v>
      </c>
      <c r="B63" s="19" t="s">
        <v>250</v>
      </c>
      <c r="C63" s="24" t="s">
        <v>251</v>
      </c>
      <c r="D63" s="19" t="s">
        <v>241</v>
      </c>
      <c r="E63" s="19" t="s">
        <v>16</v>
      </c>
      <c r="F63" s="24">
        <v>2023</v>
      </c>
      <c r="G63" s="24">
        <v>2025</v>
      </c>
      <c r="H63" s="19" t="s">
        <v>247</v>
      </c>
      <c r="I63" s="19" t="s">
        <v>18</v>
      </c>
      <c r="J63" s="19" t="s">
        <v>19</v>
      </c>
      <c r="K63" s="19" t="s">
        <v>248</v>
      </c>
      <c r="L63" s="10" t="s">
        <v>252</v>
      </c>
      <c r="M63" s="23" t="s">
        <v>36</v>
      </c>
      <c r="N63" s="23" t="s">
        <v>36</v>
      </c>
      <c r="O63" s="23" t="s">
        <v>21</v>
      </c>
      <c r="P63" s="23" t="s">
        <v>36</v>
      </c>
      <c r="Q63" s="31" t="s">
        <v>36</v>
      </c>
      <c r="R63" s="31" t="s">
        <v>21</v>
      </c>
      <c r="S63" s="31" t="s">
        <v>36</v>
      </c>
      <c r="T63" s="31" t="s">
        <v>21</v>
      </c>
      <c r="U63" s="31"/>
      <c r="V63" s="31" t="s">
        <v>36</v>
      </c>
    </row>
    <row r="64" spans="1:22" ht="18" customHeight="1">
      <c r="A64" s="19" t="s">
        <v>253</v>
      </c>
      <c r="B64" s="19" t="s">
        <v>254</v>
      </c>
      <c r="C64" s="24" t="s">
        <v>255</v>
      </c>
      <c r="D64" s="19" t="s">
        <v>241</v>
      </c>
      <c r="E64" s="19" t="s">
        <v>16</v>
      </c>
      <c r="F64" s="19">
        <v>2024</v>
      </c>
      <c r="G64" s="19">
        <v>2026</v>
      </c>
      <c r="H64" s="19" t="s">
        <v>34</v>
      </c>
      <c r="I64" s="19" t="s">
        <v>256</v>
      </c>
      <c r="J64" s="19" t="s">
        <v>19</v>
      </c>
      <c r="K64" s="19" t="s">
        <v>257</v>
      </c>
      <c r="M64" s="23" t="s">
        <v>21</v>
      </c>
      <c r="N64" s="23" t="s">
        <v>21</v>
      </c>
      <c r="O64" s="23" t="s">
        <v>21</v>
      </c>
      <c r="P64" s="23" t="s">
        <v>21</v>
      </c>
      <c r="Q64" s="31" t="s">
        <v>21</v>
      </c>
      <c r="R64" s="31" t="s">
        <v>21</v>
      </c>
      <c r="S64" s="31" t="s">
        <v>21</v>
      </c>
      <c r="T64" s="31" t="s">
        <v>21</v>
      </c>
      <c r="U64" s="31"/>
      <c r="V64" s="31" t="s">
        <v>36</v>
      </c>
    </row>
    <row r="65" spans="1:22" ht="18" customHeight="1">
      <c r="A65" s="19" t="s">
        <v>258</v>
      </c>
      <c r="B65" s="19" t="s">
        <v>259</v>
      </c>
      <c r="C65" s="24" t="s">
        <v>260</v>
      </c>
      <c r="D65" s="19" t="s">
        <v>241</v>
      </c>
      <c r="E65" s="19" t="s">
        <v>16</v>
      </c>
      <c r="F65" s="19">
        <v>2025</v>
      </c>
      <c r="G65" s="105">
        <v>2027</v>
      </c>
      <c r="H65" s="19" t="s">
        <v>261</v>
      </c>
      <c r="I65" s="19" t="s">
        <v>64</v>
      </c>
      <c r="J65" s="19" t="s">
        <v>19</v>
      </c>
      <c r="K65" s="19" t="s">
        <v>262</v>
      </c>
      <c r="M65" s="23" t="s">
        <v>21</v>
      </c>
      <c r="N65" s="23" t="s">
        <v>21</v>
      </c>
      <c r="O65" s="23" t="s">
        <v>36</v>
      </c>
      <c r="P65" s="23" t="s">
        <v>21</v>
      </c>
      <c r="Q65" s="31" t="s">
        <v>36</v>
      </c>
      <c r="R65" s="31" t="s">
        <v>21</v>
      </c>
      <c r="S65" s="31" t="s">
        <v>21</v>
      </c>
      <c r="T65" s="31"/>
      <c r="U65" s="31"/>
      <c r="V65" s="31" t="s">
        <v>21</v>
      </c>
    </row>
    <row r="66" spans="1:22" s="44" customFormat="1" ht="18" customHeight="1">
      <c r="A66" s="44" t="s">
        <v>263</v>
      </c>
      <c r="C66" s="49"/>
      <c r="D66" s="44" t="s">
        <v>241</v>
      </c>
      <c r="E66" s="44" t="s">
        <v>16</v>
      </c>
      <c r="F66" s="44">
        <v>2023</v>
      </c>
      <c r="G66" s="44">
        <v>2025</v>
      </c>
      <c r="H66" s="44" t="s">
        <v>34</v>
      </c>
      <c r="J66" s="44" t="s">
        <v>19</v>
      </c>
      <c r="K66" s="44" t="s">
        <v>264</v>
      </c>
      <c r="L66" s="46" t="s">
        <v>265</v>
      </c>
      <c r="M66" s="46" t="s">
        <v>36</v>
      </c>
      <c r="N66" s="46" t="s">
        <v>36</v>
      </c>
      <c r="O66" s="46" t="s">
        <v>26</v>
      </c>
      <c r="P66" s="46" t="s">
        <v>26</v>
      </c>
      <c r="Q66" s="47" t="s">
        <v>26</v>
      </c>
      <c r="R66" s="47" t="s">
        <v>26</v>
      </c>
      <c r="S66" s="47" t="s">
        <v>26</v>
      </c>
      <c r="T66" s="47"/>
      <c r="U66" s="47"/>
      <c r="V66" s="47"/>
    </row>
    <row r="67" spans="1:22" s="44" customFormat="1" ht="18" customHeight="1">
      <c r="A67" s="44" t="s">
        <v>266</v>
      </c>
      <c r="B67" s="44" t="s">
        <v>267</v>
      </c>
      <c r="C67" s="49" t="s">
        <v>268</v>
      </c>
      <c r="D67" s="44" t="s">
        <v>241</v>
      </c>
      <c r="E67" s="44" t="s">
        <v>16</v>
      </c>
      <c r="F67" s="44">
        <v>2023</v>
      </c>
      <c r="G67" s="44">
        <v>2025</v>
      </c>
      <c r="H67" s="44" t="s">
        <v>34</v>
      </c>
      <c r="I67" s="44" t="s">
        <v>18</v>
      </c>
      <c r="J67" s="44" t="s">
        <v>19</v>
      </c>
      <c r="K67" s="44" t="s">
        <v>264</v>
      </c>
      <c r="L67" s="46"/>
      <c r="M67" s="46" t="s">
        <v>21</v>
      </c>
      <c r="N67" s="46" t="s">
        <v>21</v>
      </c>
      <c r="O67" s="46" t="s">
        <v>36</v>
      </c>
      <c r="P67" s="46" t="s">
        <v>36</v>
      </c>
      <c r="Q67" s="47" t="s">
        <v>21</v>
      </c>
      <c r="R67" s="47" t="s">
        <v>36</v>
      </c>
      <c r="S67" s="47" t="s">
        <v>36</v>
      </c>
      <c r="T67" s="47"/>
      <c r="U67" s="47"/>
      <c r="V67" s="47"/>
    </row>
    <row r="68" spans="1:22" ht="18" customHeight="1">
      <c r="A68" s="19" t="s">
        <v>269</v>
      </c>
      <c r="B68" s="19" t="s">
        <v>270</v>
      </c>
      <c r="C68" s="24" t="s">
        <v>271</v>
      </c>
      <c r="D68" s="19" t="s">
        <v>241</v>
      </c>
      <c r="E68" s="19" t="s">
        <v>16</v>
      </c>
      <c r="F68" s="19">
        <v>2024</v>
      </c>
      <c r="G68" s="19">
        <v>2026</v>
      </c>
      <c r="H68" s="19" t="s">
        <v>34</v>
      </c>
      <c r="I68" s="19" t="s">
        <v>64</v>
      </c>
      <c r="J68" s="19" t="s">
        <v>19</v>
      </c>
      <c r="K68" s="19" t="s">
        <v>264</v>
      </c>
      <c r="L68" s="23" t="s">
        <v>272</v>
      </c>
      <c r="M68" s="23" t="s">
        <v>21</v>
      </c>
      <c r="N68" s="23" t="s">
        <v>36</v>
      </c>
      <c r="O68" s="23" t="s">
        <v>36</v>
      </c>
      <c r="P68" s="23" t="s">
        <v>21</v>
      </c>
      <c r="Q68" s="31" t="s">
        <v>36</v>
      </c>
      <c r="R68" s="31" t="s">
        <v>21</v>
      </c>
      <c r="S68" s="31" t="s">
        <v>21</v>
      </c>
      <c r="T68" s="31"/>
      <c r="U68" s="31"/>
      <c r="V68" s="31" t="s">
        <v>21</v>
      </c>
    </row>
    <row r="69" spans="1:22" ht="18" customHeight="1">
      <c r="A69" s="19" t="s">
        <v>273</v>
      </c>
      <c r="B69" s="19" t="s">
        <v>274</v>
      </c>
      <c r="C69" s="24" t="s">
        <v>275</v>
      </c>
      <c r="D69" s="19" t="s">
        <v>241</v>
      </c>
      <c r="E69" s="19" t="s">
        <v>16</v>
      </c>
      <c r="F69" s="19">
        <v>2024</v>
      </c>
      <c r="G69" s="19">
        <v>2026</v>
      </c>
      <c r="H69" s="19" t="s">
        <v>34</v>
      </c>
      <c r="I69" s="19" t="s">
        <v>51</v>
      </c>
      <c r="J69" s="19" t="s">
        <v>19</v>
      </c>
      <c r="K69" s="19" t="s">
        <v>264</v>
      </c>
      <c r="L69" s="23" t="s">
        <v>276</v>
      </c>
      <c r="M69" s="23" t="s">
        <v>21</v>
      </c>
      <c r="N69" s="23" t="s">
        <v>21</v>
      </c>
      <c r="O69" s="23" t="s">
        <v>36</v>
      </c>
      <c r="P69" s="23" t="s">
        <v>21</v>
      </c>
      <c r="Q69" s="31" t="s">
        <v>21</v>
      </c>
      <c r="R69" s="31" t="s">
        <v>36</v>
      </c>
      <c r="S69" s="31" t="s">
        <v>21</v>
      </c>
      <c r="T69" s="31"/>
      <c r="U69" s="31" t="s">
        <v>21</v>
      </c>
      <c r="V69" s="31" t="s">
        <v>21</v>
      </c>
    </row>
    <row r="70" spans="1:22" ht="18" customHeight="1">
      <c r="A70" s="19" t="s">
        <v>277</v>
      </c>
      <c r="B70" s="19" t="s">
        <v>278</v>
      </c>
      <c r="C70" s="24" t="s">
        <v>279</v>
      </c>
      <c r="D70" s="19" t="s">
        <v>241</v>
      </c>
      <c r="E70" s="19" t="s">
        <v>16</v>
      </c>
      <c r="F70" s="19">
        <v>2024</v>
      </c>
      <c r="G70" s="19">
        <v>2026</v>
      </c>
      <c r="H70" s="19" t="s">
        <v>34</v>
      </c>
      <c r="I70" s="19" t="s">
        <v>64</v>
      </c>
      <c r="J70" s="19" t="s">
        <v>19</v>
      </c>
      <c r="K70" s="19" t="s">
        <v>264</v>
      </c>
      <c r="L70" s="23" t="s">
        <v>280</v>
      </c>
      <c r="M70" s="22" t="s">
        <v>26</v>
      </c>
      <c r="N70" s="23" t="s">
        <v>21</v>
      </c>
      <c r="O70" s="23" t="s">
        <v>21</v>
      </c>
      <c r="P70" s="23" t="s">
        <v>36</v>
      </c>
      <c r="Q70" s="31" t="s">
        <v>21</v>
      </c>
      <c r="R70" s="31" t="s">
        <v>21</v>
      </c>
      <c r="S70" s="31" t="s">
        <v>36</v>
      </c>
      <c r="T70" s="31"/>
      <c r="U70" s="31" t="s">
        <v>21</v>
      </c>
      <c r="V70" s="31" t="s">
        <v>21</v>
      </c>
    </row>
    <row r="71" spans="1:22" s="44" customFormat="1" ht="18" customHeight="1">
      <c r="A71" s="44" t="s">
        <v>281</v>
      </c>
      <c r="B71" s="44" t="s">
        <v>282</v>
      </c>
      <c r="C71" s="49" t="s">
        <v>283</v>
      </c>
      <c r="D71" s="44" t="s">
        <v>241</v>
      </c>
      <c r="E71" s="44" t="s">
        <v>16</v>
      </c>
      <c r="F71" s="44">
        <v>2023</v>
      </c>
      <c r="G71" s="44">
        <v>2025</v>
      </c>
      <c r="H71" s="44" t="s">
        <v>34</v>
      </c>
      <c r="I71" s="44" t="s">
        <v>284</v>
      </c>
      <c r="J71" s="44" t="s">
        <v>19</v>
      </c>
      <c r="K71" s="44" t="s">
        <v>264</v>
      </c>
      <c r="L71" s="46" t="s">
        <v>285</v>
      </c>
      <c r="M71" s="46" t="s">
        <v>26</v>
      </c>
      <c r="N71" s="46" t="s">
        <v>21</v>
      </c>
      <c r="O71" s="46" t="s">
        <v>21</v>
      </c>
      <c r="P71" s="46" t="s">
        <v>21</v>
      </c>
      <c r="Q71" s="47" t="s">
        <v>21</v>
      </c>
      <c r="R71" s="47" t="s">
        <v>21</v>
      </c>
      <c r="S71" s="47" t="s">
        <v>21</v>
      </c>
      <c r="T71" s="47"/>
      <c r="U71" s="47"/>
      <c r="V71" s="47" t="s">
        <v>21</v>
      </c>
    </row>
    <row r="72" spans="1:22" ht="18" customHeight="1">
      <c r="A72" s="128" t="s">
        <v>286</v>
      </c>
      <c r="B72" s="128"/>
      <c r="C72" s="128"/>
      <c r="D72" s="128"/>
      <c r="E72" s="128"/>
      <c r="F72" s="128"/>
      <c r="G72" s="128"/>
      <c r="H72" s="128"/>
      <c r="I72" s="128"/>
      <c r="J72" s="128"/>
      <c r="K72" s="128"/>
      <c r="L72" s="128"/>
      <c r="M72" s="128"/>
      <c r="N72" s="128"/>
      <c r="O72" s="128"/>
      <c r="P72" s="128"/>
      <c r="Q72" s="128"/>
      <c r="R72" s="128"/>
      <c r="S72" s="128"/>
      <c r="T72" s="128"/>
      <c r="U72" s="110"/>
      <c r="V72" s="110"/>
    </row>
    <row r="73" spans="1:22" s="105" customFormat="1" ht="18" customHeight="1">
      <c r="A73" s="105" t="s">
        <v>287</v>
      </c>
      <c r="B73" s="105" t="s">
        <v>288</v>
      </c>
      <c r="C73" s="106" t="s">
        <v>289</v>
      </c>
      <c r="D73" s="105" t="s">
        <v>290</v>
      </c>
      <c r="E73" s="105" t="s">
        <v>16</v>
      </c>
      <c r="F73" s="105">
        <v>2025</v>
      </c>
      <c r="G73" s="105">
        <v>2026</v>
      </c>
      <c r="H73" s="105" t="s">
        <v>17</v>
      </c>
      <c r="I73" s="105" t="s">
        <v>25</v>
      </c>
      <c r="J73" s="105" t="s">
        <v>19</v>
      </c>
      <c r="K73" s="105" t="s">
        <v>291</v>
      </c>
      <c r="L73" s="107" t="s">
        <v>292</v>
      </c>
      <c r="M73" s="107" t="s">
        <v>21</v>
      </c>
      <c r="N73" s="107" t="s">
        <v>21</v>
      </c>
      <c r="O73" s="107" t="s">
        <v>21</v>
      </c>
      <c r="P73" s="107" t="s">
        <v>21</v>
      </c>
      <c r="Q73" s="108" t="s">
        <v>21</v>
      </c>
      <c r="R73" s="108" t="s">
        <v>36</v>
      </c>
      <c r="S73" s="108" t="s">
        <v>21</v>
      </c>
      <c r="T73" s="108" t="s">
        <v>21</v>
      </c>
      <c r="U73" s="108" t="s">
        <v>21</v>
      </c>
      <c r="V73" s="108" t="s">
        <v>21</v>
      </c>
    </row>
    <row r="74" spans="1:22" ht="18" customHeight="1">
      <c r="A74" s="128" t="s">
        <v>293</v>
      </c>
      <c r="B74" s="128"/>
      <c r="C74" s="128"/>
      <c r="D74" s="128"/>
      <c r="E74" s="128"/>
      <c r="F74" s="128"/>
      <c r="G74" s="128"/>
      <c r="H74" s="128"/>
      <c r="I74" s="128"/>
      <c r="J74" s="128"/>
      <c r="K74" s="128"/>
      <c r="L74" s="128"/>
      <c r="M74" s="128"/>
      <c r="N74" s="128"/>
      <c r="O74" s="128"/>
      <c r="P74" s="128"/>
      <c r="Q74" s="128"/>
      <c r="R74" s="128"/>
      <c r="S74" s="128"/>
      <c r="T74" s="128"/>
      <c r="U74" s="110"/>
      <c r="V74" s="110"/>
    </row>
    <row r="75" spans="1:22" ht="18" customHeight="1">
      <c r="A75" s="28" t="s">
        <v>294</v>
      </c>
      <c r="B75" s="28" t="s">
        <v>295</v>
      </c>
      <c r="C75" s="28" t="s">
        <v>296</v>
      </c>
      <c r="D75" s="28" t="s">
        <v>40</v>
      </c>
      <c r="E75" s="28" t="s">
        <v>72</v>
      </c>
      <c r="F75" s="28" t="s">
        <v>73</v>
      </c>
      <c r="G75" s="28" t="s">
        <v>73</v>
      </c>
      <c r="H75" s="28" t="s">
        <v>297</v>
      </c>
      <c r="I75" s="28" t="s">
        <v>73</v>
      </c>
      <c r="J75" s="28" t="s">
        <v>40</v>
      </c>
      <c r="K75" s="28" t="s">
        <v>40</v>
      </c>
      <c r="L75" s="29"/>
      <c r="M75" s="23" t="s">
        <v>21</v>
      </c>
      <c r="N75" s="23" t="s">
        <v>36</v>
      </c>
      <c r="O75" s="23" t="s">
        <v>36</v>
      </c>
      <c r="P75" s="23" t="s">
        <v>21</v>
      </c>
      <c r="Q75" s="23" t="s">
        <v>21</v>
      </c>
      <c r="R75" s="39"/>
      <c r="S75" s="23" t="s">
        <v>21</v>
      </c>
      <c r="T75" s="23" t="s">
        <v>21</v>
      </c>
      <c r="U75" s="23"/>
      <c r="V75" s="23" t="s">
        <v>36</v>
      </c>
    </row>
    <row r="76" spans="1:22" ht="18" customHeight="1">
      <c r="A76" s="28" t="s">
        <v>298</v>
      </c>
      <c r="B76" s="28" t="s">
        <v>299</v>
      </c>
      <c r="C76" s="28" t="s">
        <v>300</v>
      </c>
      <c r="D76" s="28" t="s">
        <v>40</v>
      </c>
      <c r="E76" s="28" t="s">
        <v>72</v>
      </c>
      <c r="F76" s="28" t="s">
        <v>73</v>
      </c>
      <c r="G76" s="28" t="s">
        <v>73</v>
      </c>
      <c r="H76" s="28" t="s">
        <v>297</v>
      </c>
      <c r="I76" s="28" t="s">
        <v>73</v>
      </c>
      <c r="J76" s="28" t="s">
        <v>40</v>
      </c>
      <c r="K76" s="28" t="s">
        <v>40</v>
      </c>
      <c r="L76" s="30" t="s">
        <v>301</v>
      </c>
      <c r="M76" s="23" t="s">
        <v>21</v>
      </c>
      <c r="N76" s="23" t="s">
        <v>21</v>
      </c>
      <c r="O76" s="23" t="s">
        <v>36</v>
      </c>
      <c r="P76" s="23" t="s">
        <v>21</v>
      </c>
      <c r="Q76" s="23" t="s">
        <v>21</v>
      </c>
      <c r="R76" s="39"/>
      <c r="S76" s="23" t="s">
        <v>21</v>
      </c>
      <c r="T76" s="23" t="s">
        <v>21</v>
      </c>
      <c r="U76" s="23"/>
      <c r="V76" s="23" t="s">
        <v>36</v>
      </c>
    </row>
    <row r="77" spans="1:22" ht="18" customHeight="1">
      <c r="A77" s="28" t="s">
        <v>302</v>
      </c>
      <c r="B77" s="28" t="s">
        <v>84</v>
      </c>
      <c r="C77" s="28" t="s">
        <v>303</v>
      </c>
      <c r="D77" s="28" t="s">
        <v>40</v>
      </c>
      <c r="E77" s="28" t="s">
        <v>72</v>
      </c>
      <c r="F77" s="28" t="s">
        <v>73</v>
      </c>
      <c r="G77" s="28" t="s">
        <v>73</v>
      </c>
      <c r="H77" s="28" t="s">
        <v>297</v>
      </c>
      <c r="I77" s="28" t="s">
        <v>73</v>
      </c>
      <c r="J77" s="28" t="s">
        <v>40</v>
      </c>
      <c r="K77" s="28" t="s">
        <v>40</v>
      </c>
      <c r="L77" s="29"/>
      <c r="M77" s="23" t="s">
        <v>36</v>
      </c>
      <c r="N77" s="23" t="s">
        <v>36</v>
      </c>
      <c r="O77" s="23" t="s">
        <v>36</v>
      </c>
      <c r="P77" s="23" t="s">
        <v>36</v>
      </c>
      <c r="Q77" s="23" t="s">
        <v>36</v>
      </c>
      <c r="R77" s="39"/>
      <c r="S77" s="23" t="s">
        <v>36</v>
      </c>
      <c r="T77" s="32" t="s">
        <v>36</v>
      </c>
      <c r="U77" s="32" t="s">
        <v>36</v>
      </c>
      <c r="V77" s="32" t="s">
        <v>36</v>
      </c>
    </row>
    <row r="78" spans="1:22" ht="18" customHeight="1">
      <c r="A78" s="28" t="s">
        <v>304</v>
      </c>
      <c r="B78" s="28" t="s">
        <v>305</v>
      </c>
      <c r="C78" s="28" t="s">
        <v>306</v>
      </c>
      <c r="D78" s="28" t="s">
        <v>40</v>
      </c>
      <c r="E78" s="28" t="s">
        <v>72</v>
      </c>
      <c r="F78" s="28" t="s">
        <v>73</v>
      </c>
      <c r="G78" s="28" t="s">
        <v>73</v>
      </c>
      <c r="H78" s="28" t="s">
        <v>297</v>
      </c>
      <c r="I78" s="28" t="s">
        <v>73</v>
      </c>
      <c r="J78" s="28" t="s">
        <v>40</v>
      </c>
      <c r="K78" s="28" t="s">
        <v>40</v>
      </c>
      <c r="L78" s="29"/>
      <c r="M78" s="23" t="s">
        <v>36</v>
      </c>
      <c r="N78" s="23" t="s">
        <v>36</v>
      </c>
      <c r="O78" s="23" t="s">
        <v>36</v>
      </c>
      <c r="P78" s="23" t="s">
        <v>36</v>
      </c>
      <c r="Q78" s="23" t="s">
        <v>36</v>
      </c>
      <c r="R78" s="39"/>
      <c r="S78" s="23" t="s">
        <v>36</v>
      </c>
      <c r="T78" s="32" t="s">
        <v>36</v>
      </c>
      <c r="U78" s="32" t="s">
        <v>36</v>
      </c>
      <c r="V78" s="32" t="s">
        <v>36</v>
      </c>
    </row>
    <row r="79" spans="1:22" ht="18" customHeight="1">
      <c r="A79" s="28" t="s">
        <v>307</v>
      </c>
      <c r="B79" s="28" t="s">
        <v>308</v>
      </c>
      <c r="C79" s="28" t="s">
        <v>309</v>
      </c>
      <c r="D79" s="28" t="s">
        <v>40</v>
      </c>
      <c r="E79" s="28" t="s">
        <v>72</v>
      </c>
      <c r="F79" s="28" t="s">
        <v>73</v>
      </c>
      <c r="G79" s="28" t="s">
        <v>73</v>
      </c>
      <c r="H79" s="28" t="s">
        <v>297</v>
      </c>
      <c r="I79" s="28" t="s">
        <v>310</v>
      </c>
      <c r="J79" s="28" t="s">
        <v>40</v>
      </c>
      <c r="K79" s="28" t="s">
        <v>40</v>
      </c>
      <c r="L79" s="29"/>
      <c r="M79" s="23" t="s">
        <v>21</v>
      </c>
      <c r="N79" s="23" t="s">
        <v>36</v>
      </c>
      <c r="O79" s="23" t="s">
        <v>36</v>
      </c>
      <c r="P79" s="23" t="s">
        <v>21</v>
      </c>
      <c r="Q79" s="23" t="s">
        <v>21</v>
      </c>
      <c r="R79" s="39"/>
      <c r="S79" s="23" t="s">
        <v>36</v>
      </c>
      <c r="T79" s="32" t="s">
        <v>36</v>
      </c>
      <c r="U79" s="32" t="s">
        <v>36</v>
      </c>
      <c r="V79" s="32" t="s">
        <v>36</v>
      </c>
    </row>
    <row r="80" spans="1:22" ht="18" customHeight="1">
      <c r="A80" s="28" t="s">
        <v>311</v>
      </c>
      <c r="B80" s="28" t="s">
        <v>312</v>
      </c>
      <c r="C80" s="28" t="s">
        <v>313</v>
      </c>
      <c r="D80" s="28" t="s">
        <v>40</v>
      </c>
      <c r="E80" s="28" t="s">
        <v>72</v>
      </c>
      <c r="F80" s="28" t="s">
        <v>73</v>
      </c>
      <c r="G80" s="28" t="s">
        <v>73</v>
      </c>
      <c r="H80" s="28" t="s">
        <v>297</v>
      </c>
      <c r="I80" s="28" t="s">
        <v>314</v>
      </c>
      <c r="J80" s="28" t="s">
        <v>40</v>
      </c>
      <c r="K80" s="28" t="s">
        <v>40</v>
      </c>
      <c r="L80" s="30"/>
      <c r="M80" s="23" t="s">
        <v>21</v>
      </c>
      <c r="N80" s="23" t="s">
        <v>21</v>
      </c>
      <c r="O80" s="23" t="s">
        <v>21</v>
      </c>
      <c r="P80" s="23" t="s">
        <v>21</v>
      </c>
      <c r="Q80" s="23" t="s">
        <v>21</v>
      </c>
      <c r="R80" s="39"/>
      <c r="S80" s="23" t="s">
        <v>21</v>
      </c>
      <c r="T80" s="23" t="s">
        <v>21</v>
      </c>
      <c r="U80" s="23" t="s">
        <v>21</v>
      </c>
      <c r="V80" s="23" t="s">
        <v>36</v>
      </c>
    </row>
    <row r="81" spans="1:22" ht="18" customHeight="1">
      <c r="A81" s="28" t="s">
        <v>315</v>
      </c>
      <c r="B81" s="28" t="s">
        <v>316</v>
      </c>
      <c r="C81" s="28" t="s">
        <v>317</v>
      </c>
      <c r="D81" s="28" t="s">
        <v>40</v>
      </c>
      <c r="E81" s="28" t="s">
        <v>72</v>
      </c>
      <c r="F81" s="28" t="s">
        <v>73</v>
      </c>
      <c r="G81" s="28" t="s">
        <v>73</v>
      </c>
      <c r="H81" s="28" t="s">
        <v>297</v>
      </c>
      <c r="I81" s="28" t="s">
        <v>318</v>
      </c>
      <c r="J81" s="28" t="s">
        <v>40</v>
      </c>
      <c r="K81" s="28" t="s">
        <v>40</v>
      </c>
      <c r="L81" s="29"/>
      <c r="M81" s="23" t="s">
        <v>36</v>
      </c>
      <c r="N81" s="23" t="s">
        <v>21</v>
      </c>
      <c r="O81" s="23" t="s">
        <v>36</v>
      </c>
      <c r="P81" s="23" t="s">
        <v>36</v>
      </c>
      <c r="Q81" s="23" t="s">
        <v>36</v>
      </c>
      <c r="R81" s="39"/>
      <c r="S81" s="23" t="s">
        <v>36</v>
      </c>
      <c r="T81" s="32" t="s">
        <v>36</v>
      </c>
      <c r="U81" s="32" t="s">
        <v>36</v>
      </c>
      <c r="V81" s="32" t="s">
        <v>36</v>
      </c>
    </row>
    <row r="82" spans="1:22" ht="18" customHeight="1">
      <c r="A82" s="28" t="s">
        <v>319</v>
      </c>
      <c r="B82" s="28" t="s">
        <v>320</v>
      </c>
      <c r="C82" s="28" t="s">
        <v>321</v>
      </c>
      <c r="D82" s="28" t="s">
        <v>40</v>
      </c>
      <c r="E82" s="28" t="s">
        <v>72</v>
      </c>
      <c r="F82" s="28" t="s">
        <v>73</v>
      </c>
      <c r="G82" s="28" t="s">
        <v>73</v>
      </c>
      <c r="H82" s="28" t="s">
        <v>297</v>
      </c>
      <c r="I82" s="28" t="s">
        <v>322</v>
      </c>
      <c r="J82" s="28" t="s">
        <v>40</v>
      </c>
      <c r="K82" s="28" t="s">
        <v>40</v>
      </c>
      <c r="L82" s="29"/>
      <c r="M82" s="23" t="s">
        <v>36</v>
      </c>
      <c r="N82" s="23" t="s">
        <v>36</v>
      </c>
      <c r="O82" s="23" t="s">
        <v>36</v>
      </c>
      <c r="P82" s="23" t="s">
        <v>36</v>
      </c>
      <c r="Q82" s="23" t="s">
        <v>36</v>
      </c>
      <c r="R82" s="39"/>
      <c r="S82" s="23" t="s">
        <v>36</v>
      </c>
      <c r="T82" s="32" t="s">
        <v>36</v>
      </c>
      <c r="U82" s="32" t="s">
        <v>36</v>
      </c>
      <c r="V82" s="32" t="s">
        <v>21</v>
      </c>
    </row>
    <row r="83" spans="1:22" s="28" customFormat="1" ht="18" customHeight="1">
      <c r="A83" s="28" t="s">
        <v>323</v>
      </c>
      <c r="B83" s="28" t="s">
        <v>324</v>
      </c>
      <c r="C83" s="28" t="s">
        <v>325</v>
      </c>
      <c r="D83" s="28" t="s">
        <v>40</v>
      </c>
      <c r="E83" s="28" t="s">
        <v>72</v>
      </c>
      <c r="F83" s="28" t="s">
        <v>73</v>
      </c>
      <c r="G83" s="28" t="s">
        <v>73</v>
      </c>
      <c r="H83" s="28" t="s">
        <v>297</v>
      </c>
      <c r="I83" s="28" t="s">
        <v>284</v>
      </c>
      <c r="J83" s="28" t="s">
        <v>40</v>
      </c>
      <c r="K83" s="28" t="s">
        <v>40</v>
      </c>
      <c r="L83" s="30"/>
      <c r="M83" s="121" t="s">
        <v>36</v>
      </c>
      <c r="N83" s="121" t="s">
        <v>36</v>
      </c>
      <c r="O83" s="121" t="s">
        <v>36</v>
      </c>
      <c r="P83" s="121" t="s">
        <v>21</v>
      </c>
      <c r="Q83" s="121" t="s">
        <v>21</v>
      </c>
      <c r="R83" s="32"/>
      <c r="S83" s="121" t="s">
        <v>36</v>
      </c>
      <c r="T83" s="32" t="s">
        <v>36</v>
      </c>
      <c r="U83" s="32" t="s">
        <v>36</v>
      </c>
      <c r="V83" s="32" t="s">
        <v>36</v>
      </c>
    </row>
    <row r="84" spans="1:22" ht="18" customHeight="1">
      <c r="A84" s="28" t="s">
        <v>326</v>
      </c>
      <c r="B84" s="28" t="s">
        <v>327</v>
      </c>
      <c r="C84" s="28" t="s">
        <v>328</v>
      </c>
      <c r="D84" s="28" t="s">
        <v>40</v>
      </c>
      <c r="E84" s="28" t="s">
        <v>72</v>
      </c>
      <c r="F84" s="28" t="s">
        <v>73</v>
      </c>
      <c r="G84" s="28" t="s">
        <v>73</v>
      </c>
      <c r="H84" s="28" t="s">
        <v>297</v>
      </c>
      <c r="I84" s="28" t="s">
        <v>115</v>
      </c>
      <c r="J84" s="28" t="s">
        <v>40</v>
      </c>
      <c r="K84" s="28" t="s">
        <v>40</v>
      </c>
      <c r="L84" s="29"/>
      <c r="M84" s="23" t="s">
        <v>36</v>
      </c>
      <c r="N84" s="23" t="s">
        <v>36</v>
      </c>
      <c r="O84" s="23" t="s">
        <v>36</v>
      </c>
      <c r="P84" s="23" t="s">
        <v>36</v>
      </c>
      <c r="Q84" s="23" t="s">
        <v>36</v>
      </c>
      <c r="R84" s="39"/>
      <c r="S84" s="23" t="s">
        <v>36</v>
      </c>
      <c r="T84" s="32" t="s">
        <v>36</v>
      </c>
      <c r="U84" s="32" t="s">
        <v>36</v>
      </c>
      <c r="V84" s="32" t="s">
        <v>36</v>
      </c>
    </row>
    <row r="85" spans="1:22" s="44" customFormat="1" ht="18" hidden="1" customHeight="1">
      <c r="A85" s="44" t="s">
        <v>329</v>
      </c>
      <c r="D85" s="44" t="s">
        <v>40</v>
      </c>
      <c r="E85" s="44" t="s">
        <v>72</v>
      </c>
      <c r="F85" s="44" t="s">
        <v>73</v>
      </c>
      <c r="G85" s="44" t="s">
        <v>73</v>
      </c>
      <c r="H85" s="44" t="s">
        <v>297</v>
      </c>
      <c r="I85" s="44" t="s">
        <v>318</v>
      </c>
      <c r="J85" s="44" t="s">
        <v>40</v>
      </c>
      <c r="K85" s="44" t="s">
        <v>40</v>
      </c>
      <c r="L85" s="45" t="s">
        <v>330</v>
      </c>
      <c r="M85" s="46" t="s">
        <v>36</v>
      </c>
      <c r="N85" s="46" t="s">
        <v>36</v>
      </c>
      <c r="O85" s="46" t="s">
        <v>21</v>
      </c>
      <c r="P85" s="44" t="s">
        <v>26</v>
      </c>
      <c r="Q85" s="44" t="s">
        <v>26</v>
      </c>
      <c r="R85" s="47"/>
      <c r="S85" s="44" t="s">
        <v>26</v>
      </c>
      <c r="T85" s="44" t="s">
        <v>26</v>
      </c>
      <c r="U85" s="44" t="s">
        <v>26</v>
      </c>
      <c r="V85" s="44" t="s">
        <v>26</v>
      </c>
    </row>
    <row r="86" spans="1:22" s="44" customFormat="1" ht="18" hidden="1" customHeight="1">
      <c r="A86" s="44" t="s">
        <v>331</v>
      </c>
      <c r="D86" s="44" t="s">
        <v>40</v>
      </c>
      <c r="E86" s="44" t="s">
        <v>72</v>
      </c>
      <c r="F86" s="44" t="s">
        <v>73</v>
      </c>
      <c r="G86" s="44" t="s">
        <v>73</v>
      </c>
      <c r="H86" s="44" t="s">
        <v>297</v>
      </c>
      <c r="I86" s="44" t="s">
        <v>332</v>
      </c>
      <c r="J86" s="44" t="s">
        <v>40</v>
      </c>
      <c r="K86" s="44" t="s">
        <v>40</v>
      </c>
      <c r="L86" s="48" t="s">
        <v>333</v>
      </c>
      <c r="M86" s="46" t="s">
        <v>36</v>
      </c>
      <c r="N86" s="46" t="s">
        <v>36</v>
      </c>
      <c r="O86" s="46" t="s">
        <v>36</v>
      </c>
      <c r="P86" s="46" t="s">
        <v>36</v>
      </c>
      <c r="Q86" s="46" t="s">
        <v>36</v>
      </c>
      <c r="R86" s="47"/>
      <c r="S86" s="46" t="s">
        <v>36</v>
      </c>
      <c r="T86" s="47" t="s">
        <v>36</v>
      </c>
      <c r="U86" s="47" t="s">
        <v>36</v>
      </c>
      <c r="V86" s="47" t="s">
        <v>36</v>
      </c>
    </row>
    <row r="87" spans="1:22" ht="18" customHeight="1">
      <c r="A87" s="28" t="s">
        <v>334</v>
      </c>
      <c r="B87" s="28" t="s">
        <v>335</v>
      </c>
      <c r="C87" s="28" t="s">
        <v>336</v>
      </c>
      <c r="D87" s="28" t="s">
        <v>40</v>
      </c>
      <c r="E87" s="28" t="s">
        <v>72</v>
      </c>
      <c r="F87" s="28" t="s">
        <v>73</v>
      </c>
      <c r="G87" s="28" t="s">
        <v>73</v>
      </c>
      <c r="H87" s="28" t="s">
        <v>297</v>
      </c>
      <c r="I87" s="28" t="s">
        <v>337</v>
      </c>
      <c r="J87" s="28" t="s">
        <v>40</v>
      </c>
      <c r="K87" s="28" t="s">
        <v>40</v>
      </c>
      <c r="L87" s="29"/>
      <c r="M87" s="130"/>
      <c r="N87" s="130"/>
      <c r="O87" s="23" t="s">
        <v>21</v>
      </c>
      <c r="P87" s="23" t="s">
        <v>36</v>
      </c>
      <c r="Q87" s="23" t="s">
        <v>21</v>
      </c>
      <c r="R87" s="39"/>
      <c r="S87" s="23" t="s">
        <v>36</v>
      </c>
      <c r="T87" s="32" t="s">
        <v>36</v>
      </c>
      <c r="U87" s="32" t="s">
        <v>36</v>
      </c>
      <c r="V87" s="32" t="s">
        <v>21</v>
      </c>
    </row>
    <row r="88" spans="1:22" ht="18" customHeight="1">
      <c r="A88" s="128" t="s">
        <v>338</v>
      </c>
      <c r="B88" s="128"/>
      <c r="C88" s="128"/>
      <c r="D88" s="128"/>
      <c r="E88" s="128"/>
      <c r="F88" s="128"/>
      <c r="G88" s="128"/>
      <c r="H88" s="128"/>
      <c r="I88" s="128"/>
      <c r="J88" s="128"/>
      <c r="K88" s="128"/>
      <c r="L88" s="128"/>
      <c r="M88" s="128"/>
      <c r="N88" s="128"/>
      <c r="O88" s="128"/>
      <c r="P88" s="128"/>
      <c r="Q88" s="128"/>
      <c r="R88" s="128"/>
      <c r="S88" s="128"/>
      <c r="T88" s="128"/>
      <c r="U88" s="110"/>
      <c r="V88" s="110"/>
    </row>
    <row r="89" spans="1:22" s="40" customFormat="1" ht="18" customHeight="1">
      <c r="A89" s="40" t="s">
        <v>339</v>
      </c>
      <c r="B89" s="40" t="s">
        <v>340</v>
      </c>
      <c r="C89" s="40" t="s">
        <v>341</v>
      </c>
      <c r="D89" s="40" t="s">
        <v>29</v>
      </c>
      <c r="E89" s="40" t="s">
        <v>72</v>
      </c>
      <c r="F89" s="40">
        <v>2025</v>
      </c>
      <c r="G89" s="40">
        <v>2026</v>
      </c>
      <c r="H89" s="40" t="s">
        <v>41</v>
      </c>
      <c r="I89" s="40" t="s">
        <v>342</v>
      </c>
      <c r="J89" s="40" t="s">
        <v>29</v>
      </c>
      <c r="K89" s="40" t="s">
        <v>343</v>
      </c>
      <c r="L89" s="41"/>
      <c r="M89" s="41" t="s">
        <v>21</v>
      </c>
      <c r="N89" s="41" t="s">
        <v>21</v>
      </c>
      <c r="O89" s="41" t="s">
        <v>36</v>
      </c>
      <c r="P89" s="41" t="s">
        <v>36</v>
      </c>
      <c r="Q89" s="41" t="s">
        <v>36</v>
      </c>
      <c r="R89" s="42"/>
      <c r="S89" s="41" t="s">
        <v>36</v>
      </c>
      <c r="T89" s="42" t="s">
        <v>36</v>
      </c>
      <c r="U89" s="42" t="s">
        <v>36</v>
      </c>
      <c r="V89" s="42" t="s">
        <v>36</v>
      </c>
    </row>
    <row r="90" spans="1:22" s="40" customFormat="1" ht="18" customHeight="1">
      <c r="A90" s="40" t="s">
        <v>339</v>
      </c>
      <c r="B90" s="40" t="s">
        <v>344</v>
      </c>
      <c r="C90" s="40" t="s">
        <v>345</v>
      </c>
      <c r="D90" s="40" t="s">
        <v>29</v>
      </c>
      <c r="E90" s="40" t="s">
        <v>72</v>
      </c>
      <c r="F90" s="40">
        <v>2025</v>
      </c>
      <c r="G90" s="40">
        <v>2026</v>
      </c>
      <c r="H90" s="40" t="s">
        <v>41</v>
      </c>
      <c r="I90" s="40" t="s">
        <v>342</v>
      </c>
      <c r="J90" s="40" t="s">
        <v>29</v>
      </c>
      <c r="K90" s="40" t="s">
        <v>343</v>
      </c>
      <c r="L90" s="41"/>
      <c r="M90" s="41" t="s">
        <v>36</v>
      </c>
      <c r="N90" s="41" t="s">
        <v>36</v>
      </c>
      <c r="O90" s="41" t="s">
        <v>36</v>
      </c>
      <c r="P90" s="41" t="s">
        <v>21</v>
      </c>
      <c r="Q90" s="41" t="s">
        <v>21</v>
      </c>
      <c r="R90" s="42"/>
      <c r="S90" s="41" t="s">
        <v>21</v>
      </c>
      <c r="T90" s="42"/>
      <c r="U90" s="42"/>
      <c r="V90" s="42" t="s">
        <v>36</v>
      </c>
    </row>
    <row r="91" spans="1:22" s="40" customFormat="1" ht="18" customHeight="1">
      <c r="A91" s="43" t="s">
        <v>346</v>
      </c>
      <c r="B91" s="40" t="s">
        <v>347</v>
      </c>
      <c r="C91" s="40" t="s">
        <v>348</v>
      </c>
      <c r="D91" s="40" t="s">
        <v>29</v>
      </c>
      <c r="E91" s="40" t="s">
        <v>72</v>
      </c>
      <c r="F91" s="40" t="s">
        <v>73</v>
      </c>
      <c r="G91" s="40" t="s">
        <v>73</v>
      </c>
      <c r="H91" s="40" t="s">
        <v>34</v>
      </c>
      <c r="I91" s="40" t="s">
        <v>342</v>
      </c>
      <c r="J91" s="40" t="s">
        <v>29</v>
      </c>
      <c r="K91" s="40" t="s">
        <v>343</v>
      </c>
      <c r="L91" s="41"/>
      <c r="M91" s="41" t="s">
        <v>21</v>
      </c>
      <c r="N91" s="41" t="s">
        <v>21</v>
      </c>
      <c r="O91" s="41" t="s">
        <v>36</v>
      </c>
      <c r="P91" s="41" t="s">
        <v>21</v>
      </c>
      <c r="Q91" s="41" t="s">
        <v>21</v>
      </c>
      <c r="R91" s="42"/>
      <c r="S91" s="41" t="s">
        <v>21</v>
      </c>
      <c r="T91" s="41" t="s">
        <v>21</v>
      </c>
      <c r="U91" s="41"/>
      <c r="V91" s="41" t="s">
        <v>36</v>
      </c>
    </row>
    <row r="92" spans="1:22" s="40" customFormat="1" ht="18" customHeight="1">
      <c r="A92" s="112" t="s">
        <v>349</v>
      </c>
      <c r="B92" s="40" t="s">
        <v>350</v>
      </c>
      <c r="C92" s="40" t="s">
        <v>351</v>
      </c>
      <c r="D92" s="40" t="s">
        <v>29</v>
      </c>
      <c r="E92" s="40" t="s">
        <v>72</v>
      </c>
      <c r="F92" s="40" t="s">
        <v>73</v>
      </c>
      <c r="G92" s="40" t="s">
        <v>73</v>
      </c>
      <c r="H92" s="40" t="s">
        <v>34</v>
      </c>
      <c r="I92" s="40" t="s">
        <v>342</v>
      </c>
      <c r="J92" s="40" t="s">
        <v>29</v>
      </c>
      <c r="K92" s="40" t="s">
        <v>343</v>
      </c>
      <c r="L92" s="41"/>
      <c r="M92" s="41" t="s">
        <v>21</v>
      </c>
      <c r="N92" s="41" t="s">
        <v>36</v>
      </c>
      <c r="O92" s="41" t="s">
        <v>36</v>
      </c>
      <c r="P92" s="41" t="s">
        <v>21</v>
      </c>
      <c r="Q92" s="41" t="s">
        <v>36</v>
      </c>
      <c r="R92" s="42"/>
      <c r="S92" s="41" t="s">
        <v>36</v>
      </c>
      <c r="T92" s="42"/>
      <c r="U92" s="42"/>
      <c r="V92" s="42" t="s">
        <v>36</v>
      </c>
    </row>
    <row r="93" spans="1:22" s="40" customFormat="1" ht="18" customHeight="1">
      <c r="A93" s="43" t="s">
        <v>352</v>
      </c>
      <c r="B93" s="40" t="s">
        <v>353</v>
      </c>
      <c r="C93" s="40" t="s">
        <v>354</v>
      </c>
      <c r="D93" s="40" t="s">
        <v>29</v>
      </c>
      <c r="E93" s="40" t="s">
        <v>72</v>
      </c>
      <c r="F93" s="40" t="s">
        <v>73</v>
      </c>
      <c r="G93" s="40" t="s">
        <v>73</v>
      </c>
      <c r="H93" s="40" t="s">
        <v>34</v>
      </c>
      <c r="I93" s="40" t="s">
        <v>342</v>
      </c>
      <c r="J93" s="40" t="s">
        <v>29</v>
      </c>
      <c r="K93" s="40" t="s">
        <v>343</v>
      </c>
      <c r="L93" s="41"/>
      <c r="M93" s="41" t="s">
        <v>21</v>
      </c>
      <c r="N93" s="41" t="s">
        <v>21</v>
      </c>
      <c r="O93" s="41" t="s">
        <v>21</v>
      </c>
      <c r="P93" s="41" t="s">
        <v>21</v>
      </c>
      <c r="Q93" s="41" t="s">
        <v>21</v>
      </c>
      <c r="R93" s="42"/>
      <c r="S93" s="41" t="s">
        <v>21</v>
      </c>
      <c r="T93" s="41" t="s">
        <v>21</v>
      </c>
      <c r="U93" s="41"/>
      <c r="V93" s="41" t="s">
        <v>21</v>
      </c>
    </row>
    <row r="94" spans="1:22" s="40" customFormat="1" ht="18" customHeight="1">
      <c r="A94" s="43" t="s">
        <v>355</v>
      </c>
      <c r="B94" s="40" t="s">
        <v>356</v>
      </c>
      <c r="C94" s="40" t="s">
        <v>357</v>
      </c>
      <c r="D94" s="40" t="s">
        <v>29</v>
      </c>
      <c r="E94" s="40" t="s">
        <v>72</v>
      </c>
      <c r="F94" s="40" t="s">
        <v>73</v>
      </c>
      <c r="G94" s="40" t="s">
        <v>73</v>
      </c>
      <c r="H94" s="40" t="s">
        <v>34</v>
      </c>
      <c r="I94" s="40" t="s">
        <v>342</v>
      </c>
      <c r="J94" s="40" t="s">
        <v>29</v>
      </c>
      <c r="K94" s="40" t="s">
        <v>343</v>
      </c>
      <c r="L94" s="41"/>
      <c r="M94" s="41" t="s">
        <v>21</v>
      </c>
      <c r="N94" s="41" t="s">
        <v>36</v>
      </c>
      <c r="O94" s="41" t="s">
        <v>36</v>
      </c>
      <c r="P94" s="41" t="s">
        <v>36</v>
      </c>
      <c r="Q94" s="41" t="s">
        <v>36</v>
      </c>
      <c r="R94" s="42"/>
      <c r="S94" s="41" t="s">
        <v>36</v>
      </c>
      <c r="T94" s="42"/>
      <c r="U94" s="42"/>
      <c r="V94" s="42" t="s">
        <v>36</v>
      </c>
    </row>
    <row r="95" spans="1:22" s="40" customFormat="1" ht="18" customHeight="1">
      <c r="A95" s="43" t="s">
        <v>355</v>
      </c>
      <c r="B95" s="40" t="s">
        <v>358</v>
      </c>
      <c r="C95" s="40" t="s">
        <v>359</v>
      </c>
      <c r="D95" s="40" t="s">
        <v>29</v>
      </c>
      <c r="E95" s="40" t="s">
        <v>72</v>
      </c>
      <c r="F95" s="40" t="s">
        <v>73</v>
      </c>
      <c r="G95" s="40" t="s">
        <v>73</v>
      </c>
      <c r="H95" s="40" t="s">
        <v>34</v>
      </c>
      <c r="I95" s="40" t="s">
        <v>342</v>
      </c>
      <c r="J95" s="40" t="s">
        <v>29</v>
      </c>
      <c r="K95" s="40" t="s">
        <v>343</v>
      </c>
      <c r="L95" s="41"/>
      <c r="M95" s="41" t="s">
        <v>36</v>
      </c>
      <c r="N95" s="41" t="s">
        <v>21</v>
      </c>
      <c r="O95" s="41" t="s">
        <v>21</v>
      </c>
      <c r="P95" s="41" t="s">
        <v>21</v>
      </c>
      <c r="Q95" s="41" t="s">
        <v>21</v>
      </c>
      <c r="R95" s="42"/>
      <c r="S95" s="41" t="s">
        <v>21</v>
      </c>
      <c r="T95" s="42"/>
      <c r="U95" s="42"/>
      <c r="V95" s="42" t="s">
        <v>36</v>
      </c>
    </row>
    <row r="96" spans="1:22" s="40" customFormat="1" ht="18" customHeight="1">
      <c r="A96" s="43" t="s">
        <v>360</v>
      </c>
      <c r="B96" s="40" t="s">
        <v>361</v>
      </c>
      <c r="C96" s="40" t="s">
        <v>362</v>
      </c>
      <c r="D96" s="40" t="s">
        <v>29</v>
      </c>
      <c r="E96" s="40" t="s">
        <v>72</v>
      </c>
      <c r="F96" s="40" t="s">
        <v>73</v>
      </c>
      <c r="G96" s="40" t="s">
        <v>73</v>
      </c>
      <c r="H96" s="40" t="s">
        <v>34</v>
      </c>
      <c r="I96" s="40" t="s">
        <v>342</v>
      </c>
      <c r="J96" s="40" t="s">
        <v>29</v>
      </c>
      <c r="K96" s="40" t="s">
        <v>343</v>
      </c>
      <c r="L96" s="41"/>
      <c r="M96" s="41" t="s">
        <v>21</v>
      </c>
      <c r="N96" s="41" t="s">
        <v>21</v>
      </c>
      <c r="O96" s="41" t="s">
        <v>21</v>
      </c>
      <c r="P96" s="41" t="s">
        <v>21</v>
      </c>
      <c r="Q96" s="41" t="s">
        <v>21</v>
      </c>
      <c r="R96" s="42"/>
      <c r="S96" s="41" t="s">
        <v>21</v>
      </c>
      <c r="T96" s="41" t="s">
        <v>21</v>
      </c>
      <c r="U96" s="41"/>
      <c r="V96" s="41"/>
    </row>
    <row r="97" spans="1:22" s="40" customFormat="1" ht="18" customHeight="1">
      <c r="A97" s="43" t="s">
        <v>363</v>
      </c>
      <c r="B97" s="40" t="s">
        <v>364</v>
      </c>
      <c r="C97" s="40" t="s">
        <v>365</v>
      </c>
      <c r="D97" s="40" t="s">
        <v>29</v>
      </c>
      <c r="E97" s="40" t="s">
        <v>72</v>
      </c>
      <c r="F97" s="40" t="s">
        <v>73</v>
      </c>
      <c r="G97" s="40" t="s">
        <v>73</v>
      </c>
      <c r="H97" s="40" t="s">
        <v>34</v>
      </c>
      <c r="I97" s="40" t="s">
        <v>342</v>
      </c>
      <c r="J97" s="40" t="s">
        <v>29</v>
      </c>
      <c r="K97" s="40" t="s">
        <v>343</v>
      </c>
      <c r="L97" s="41"/>
      <c r="M97" s="41" t="s">
        <v>21</v>
      </c>
      <c r="N97" s="41" t="s">
        <v>36</v>
      </c>
      <c r="O97" s="41" t="s">
        <v>21</v>
      </c>
      <c r="P97" s="41" t="s">
        <v>21</v>
      </c>
      <c r="Q97" s="41" t="s">
        <v>21</v>
      </c>
      <c r="R97" s="42"/>
      <c r="S97" s="41" t="s">
        <v>36</v>
      </c>
      <c r="T97" s="41" t="s">
        <v>21</v>
      </c>
      <c r="U97" s="41"/>
      <c r="V97" s="41" t="s">
        <v>21</v>
      </c>
    </row>
    <row r="98" spans="1:22" s="40" customFormat="1" ht="18" customHeight="1">
      <c r="A98" s="43" t="s">
        <v>366</v>
      </c>
      <c r="B98" s="40" t="s">
        <v>367</v>
      </c>
      <c r="C98" s="40" t="s">
        <v>368</v>
      </c>
      <c r="D98" s="40" t="s">
        <v>29</v>
      </c>
      <c r="E98" s="40" t="s">
        <v>72</v>
      </c>
      <c r="F98" s="40" t="s">
        <v>73</v>
      </c>
      <c r="G98" s="40" t="s">
        <v>73</v>
      </c>
      <c r="H98" s="40" t="s">
        <v>34</v>
      </c>
      <c r="I98" s="40" t="s">
        <v>342</v>
      </c>
      <c r="J98" s="40" t="s">
        <v>29</v>
      </c>
      <c r="K98" s="40" t="s">
        <v>343</v>
      </c>
      <c r="L98" s="41"/>
      <c r="M98" s="41" t="s">
        <v>21</v>
      </c>
      <c r="N98" s="41" t="s">
        <v>36</v>
      </c>
      <c r="O98" s="41" t="s">
        <v>21</v>
      </c>
      <c r="P98" s="41" t="s">
        <v>21</v>
      </c>
      <c r="Q98" s="41" t="s">
        <v>36</v>
      </c>
      <c r="R98" s="42"/>
      <c r="S98" s="41" t="s">
        <v>36</v>
      </c>
      <c r="T98" s="41" t="s">
        <v>21</v>
      </c>
      <c r="U98" s="41"/>
      <c r="V98" s="41" t="s">
        <v>21</v>
      </c>
    </row>
    <row r="99" spans="1:22" s="40" customFormat="1" ht="18" customHeight="1">
      <c r="A99" s="43" t="s">
        <v>369</v>
      </c>
      <c r="B99" s="40" t="s">
        <v>370</v>
      </c>
      <c r="C99" s="40" t="s">
        <v>371</v>
      </c>
      <c r="D99" s="40" t="s">
        <v>29</v>
      </c>
      <c r="E99" s="40" t="s">
        <v>72</v>
      </c>
      <c r="F99" s="40" t="s">
        <v>73</v>
      </c>
      <c r="G99" s="40" t="s">
        <v>73</v>
      </c>
      <c r="H99" s="40" t="s">
        <v>34</v>
      </c>
      <c r="I99" s="40" t="s">
        <v>342</v>
      </c>
      <c r="J99" s="40" t="s">
        <v>29</v>
      </c>
      <c r="K99" s="40" t="s">
        <v>343</v>
      </c>
      <c r="L99" s="41"/>
      <c r="M99" s="41" t="s">
        <v>21</v>
      </c>
      <c r="N99" s="41" t="s">
        <v>21</v>
      </c>
      <c r="O99" s="41" t="s">
        <v>21</v>
      </c>
      <c r="P99" s="41" t="s">
        <v>21</v>
      </c>
      <c r="Q99" s="41" t="s">
        <v>21</v>
      </c>
      <c r="R99" s="42"/>
      <c r="S99" s="41" t="s">
        <v>21</v>
      </c>
      <c r="T99" s="41" t="s">
        <v>21</v>
      </c>
      <c r="U99" s="41"/>
      <c r="V99" s="41" t="s">
        <v>36</v>
      </c>
    </row>
    <row r="100" spans="1:22" s="40" customFormat="1" ht="16.5">
      <c r="A100" s="43" t="s">
        <v>372</v>
      </c>
      <c r="B100" s="40" t="s">
        <v>107</v>
      </c>
      <c r="C100" s="40" t="s">
        <v>373</v>
      </c>
      <c r="D100" s="40" t="s">
        <v>29</v>
      </c>
      <c r="E100" s="40" t="s">
        <v>72</v>
      </c>
      <c r="F100" s="40" t="s">
        <v>73</v>
      </c>
      <c r="G100" s="40" t="s">
        <v>73</v>
      </c>
      <c r="H100" s="40" t="s">
        <v>34</v>
      </c>
      <c r="I100" s="40" t="s">
        <v>342</v>
      </c>
      <c r="J100" s="40" t="s">
        <v>29</v>
      </c>
      <c r="K100" s="40" t="s">
        <v>343</v>
      </c>
      <c r="L100" s="41"/>
      <c r="M100" s="41" t="s">
        <v>21</v>
      </c>
      <c r="N100" s="41" t="s">
        <v>21</v>
      </c>
      <c r="O100" s="41" t="s">
        <v>36</v>
      </c>
      <c r="P100" s="41" t="s">
        <v>36</v>
      </c>
      <c r="Q100" s="41" t="s">
        <v>21</v>
      </c>
      <c r="R100" s="42"/>
      <c r="S100" s="41" t="s">
        <v>21</v>
      </c>
      <c r="T100" s="41" t="s">
        <v>21</v>
      </c>
      <c r="U100" s="41"/>
      <c r="V100" s="41" t="s">
        <v>36</v>
      </c>
    </row>
    <row r="101" spans="1:22" s="40" customFormat="1" ht="18" customHeight="1">
      <c r="A101" s="43" t="s">
        <v>374</v>
      </c>
      <c r="B101" s="40" t="s">
        <v>375</v>
      </c>
      <c r="C101" s="40" t="s">
        <v>376</v>
      </c>
      <c r="D101" s="40" t="s">
        <v>29</v>
      </c>
      <c r="E101" s="40" t="s">
        <v>72</v>
      </c>
      <c r="F101" s="40" t="s">
        <v>73</v>
      </c>
      <c r="G101" s="40" t="s">
        <v>73</v>
      </c>
      <c r="H101" s="40" t="s">
        <v>34</v>
      </c>
      <c r="I101" s="40" t="s">
        <v>342</v>
      </c>
      <c r="J101" s="40" t="s">
        <v>29</v>
      </c>
      <c r="K101" s="40" t="s">
        <v>343</v>
      </c>
      <c r="L101" s="41"/>
      <c r="M101" s="41" t="s">
        <v>36</v>
      </c>
      <c r="N101" s="41" t="s">
        <v>36</v>
      </c>
      <c r="O101" s="41" t="s">
        <v>36</v>
      </c>
      <c r="P101" s="41" t="s">
        <v>36</v>
      </c>
      <c r="Q101" s="41" t="s">
        <v>36</v>
      </c>
      <c r="R101" s="42"/>
      <c r="S101" s="41" t="s">
        <v>36</v>
      </c>
      <c r="T101" s="42"/>
      <c r="U101" s="42"/>
      <c r="V101" s="42" t="s">
        <v>36</v>
      </c>
    </row>
    <row r="102" spans="1:22" s="40" customFormat="1" ht="18" customHeight="1">
      <c r="A102" s="43" t="s">
        <v>377</v>
      </c>
      <c r="B102" s="40" t="s">
        <v>378</v>
      </c>
      <c r="C102" s="40" t="s">
        <v>379</v>
      </c>
      <c r="D102" s="40" t="s">
        <v>29</v>
      </c>
      <c r="E102" s="40" t="s">
        <v>72</v>
      </c>
      <c r="F102" s="40" t="s">
        <v>73</v>
      </c>
      <c r="G102" s="40" t="s">
        <v>73</v>
      </c>
      <c r="H102" s="40" t="s">
        <v>34</v>
      </c>
      <c r="I102" s="40" t="s">
        <v>342</v>
      </c>
      <c r="J102" s="40" t="s">
        <v>29</v>
      </c>
      <c r="K102" s="40" t="s">
        <v>343</v>
      </c>
      <c r="L102" s="41"/>
      <c r="M102" s="41" t="s">
        <v>36</v>
      </c>
      <c r="N102" s="41" t="s">
        <v>36</v>
      </c>
      <c r="O102" s="41" t="s">
        <v>36</v>
      </c>
      <c r="P102" s="41" t="s">
        <v>36</v>
      </c>
      <c r="Q102" s="41" t="s">
        <v>36</v>
      </c>
      <c r="R102" s="42"/>
      <c r="S102" s="41" t="s">
        <v>36</v>
      </c>
      <c r="T102" s="42"/>
      <c r="U102" s="42"/>
      <c r="V102" s="42" t="s">
        <v>21</v>
      </c>
    </row>
    <row r="103" spans="1:22" s="40" customFormat="1" ht="16.5">
      <c r="A103" s="43" t="s">
        <v>380</v>
      </c>
      <c r="B103" s="40" t="s">
        <v>381</v>
      </c>
      <c r="C103" s="40" t="s">
        <v>382</v>
      </c>
      <c r="D103" s="40" t="s">
        <v>29</v>
      </c>
      <c r="E103" s="40" t="s">
        <v>72</v>
      </c>
      <c r="F103" s="40" t="s">
        <v>73</v>
      </c>
      <c r="G103" s="40" t="s">
        <v>73</v>
      </c>
      <c r="H103" s="40" t="s">
        <v>34</v>
      </c>
      <c r="I103" s="40" t="s">
        <v>342</v>
      </c>
      <c r="J103" s="40" t="s">
        <v>29</v>
      </c>
      <c r="K103" s="40" t="s">
        <v>343</v>
      </c>
      <c r="L103" s="41"/>
      <c r="M103" s="41" t="s">
        <v>36</v>
      </c>
      <c r="N103" s="41" t="s">
        <v>36</v>
      </c>
      <c r="O103" s="41" t="s">
        <v>36</v>
      </c>
      <c r="P103" s="41" t="s">
        <v>36</v>
      </c>
      <c r="Q103" s="41" t="s">
        <v>36</v>
      </c>
      <c r="R103" s="42"/>
      <c r="S103" s="41" t="s">
        <v>36</v>
      </c>
      <c r="T103" s="42"/>
      <c r="U103" s="42"/>
      <c r="V103" s="42" t="s">
        <v>36</v>
      </c>
    </row>
    <row r="104" spans="1:22" s="40" customFormat="1" ht="16.5">
      <c r="A104" s="43" t="s">
        <v>383</v>
      </c>
      <c r="B104" s="40" t="s">
        <v>384</v>
      </c>
      <c r="C104" s="40" t="s">
        <v>385</v>
      </c>
      <c r="D104" s="40" t="s">
        <v>29</v>
      </c>
      <c r="E104" s="40" t="s">
        <v>72</v>
      </c>
      <c r="F104" s="40" t="s">
        <v>73</v>
      </c>
      <c r="G104" s="40" t="s">
        <v>73</v>
      </c>
      <c r="H104" s="40" t="s">
        <v>34</v>
      </c>
      <c r="I104" s="40" t="s">
        <v>342</v>
      </c>
      <c r="J104" s="40" t="s">
        <v>29</v>
      </c>
      <c r="K104" s="40" t="s">
        <v>343</v>
      </c>
      <c r="L104" s="41"/>
      <c r="M104" s="41" t="s">
        <v>36</v>
      </c>
      <c r="N104" s="41" t="s">
        <v>36</v>
      </c>
      <c r="O104" s="41" t="s">
        <v>36</v>
      </c>
      <c r="P104" s="41" t="s">
        <v>36</v>
      </c>
      <c r="Q104" s="41" t="s">
        <v>36</v>
      </c>
      <c r="R104" s="42"/>
      <c r="S104" s="41" t="s">
        <v>21</v>
      </c>
      <c r="T104" s="42"/>
      <c r="U104" s="42"/>
      <c r="V104" s="42" t="s">
        <v>36</v>
      </c>
    </row>
    <row r="105" spans="1:22" s="40" customFormat="1" ht="18" customHeight="1">
      <c r="A105" s="43" t="s">
        <v>386</v>
      </c>
      <c r="B105" s="40" t="s">
        <v>387</v>
      </c>
      <c r="C105" s="40" t="s">
        <v>388</v>
      </c>
      <c r="D105" s="40" t="s">
        <v>29</v>
      </c>
      <c r="E105" s="40" t="s">
        <v>72</v>
      </c>
      <c r="F105" s="40" t="s">
        <v>73</v>
      </c>
      <c r="G105" s="40" t="s">
        <v>73</v>
      </c>
      <c r="H105" s="40" t="s">
        <v>34</v>
      </c>
      <c r="I105" s="40" t="s">
        <v>342</v>
      </c>
      <c r="J105" s="40" t="s">
        <v>29</v>
      </c>
      <c r="K105" s="40" t="s">
        <v>343</v>
      </c>
      <c r="L105" s="41"/>
      <c r="M105" s="41" t="s">
        <v>36</v>
      </c>
      <c r="N105" s="41" t="s">
        <v>36</v>
      </c>
      <c r="O105" s="41" t="s">
        <v>36</v>
      </c>
      <c r="P105" s="41" t="s">
        <v>36</v>
      </c>
      <c r="Q105" s="41" t="s">
        <v>36</v>
      </c>
      <c r="R105" s="42"/>
      <c r="S105" s="41" t="s">
        <v>36</v>
      </c>
      <c r="T105" s="42"/>
      <c r="U105" s="42" t="s">
        <v>21</v>
      </c>
      <c r="V105" s="42" t="s">
        <v>21</v>
      </c>
    </row>
    <row r="106" spans="1:22" s="40" customFormat="1" ht="18" customHeight="1">
      <c r="A106" s="43" t="s">
        <v>389</v>
      </c>
      <c r="B106" s="40" t="s">
        <v>390</v>
      </c>
      <c r="C106" s="40" t="s">
        <v>391</v>
      </c>
      <c r="D106" s="40" t="s">
        <v>29</v>
      </c>
      <c r="E106" s="40" t="s">
        <v>72</v>
      </c>
      <c r="F106" s="40" t="s">
        <v>73</v>
      </c>
      <c r="G106" s="40" t="s">
        <v>73</v>
      </c>
      <c r="H106" s="40" t="s">
        <v>34</v>
      </c>
      <c r="I106" s="40" t="s">
        <v>342</v>
      </c>
      <c r="J106" s="40" t="s">
        <v>29</v>
      </c>
      <c r="K106" s="40" t="s">
        <v>343</v>
      </c>
      <c r="L106" s="41"/>
      <c r="M106" s="41" t="s">
        <v>36</v>
      </c>
      <c r="N106" s="41" t="s">
        <v>36</v>
      </c>
      <c r="O106" s="41" t="s">
        <v>36</v>
      </c>
      <c r="P106" s="41" t="s">
        <v>36</v>
      </c>
      <c r="Q106" s="41" t="s">
        <v>36</v>
      </c>
      <c r="R106" s="42"/>
      <c r="S106" s="41" t="s">
        <v>36</v>
      </c>
      <c r="T106" s="42"/>
      <c r="U106" s="42"/>
      <c r="V106" s="42" t="s">
        <v>36</v>
      </c>
    </row>
    <row r="107" spans="1:22" s="40" customFormat="1" ht="18" customHeight="1">
      <c r="A107" s="43" t="s">
        <v>392</v>
      </c>
      <c r="B107" s="40" t="s">
        <v>393</v>
      </c>
      <c r="C107" s="40" t="s">
        <v>394</v>
      </c>
      <c r="D107" s="40" t="s">
        <v>29</v>
      </c>
      <c r="E107" s="40" t="s">
        <v>72</v>
      </c>
      <c r="F107" s="40" t="s">
        <v>73</v>
      </c>
      <c r="G107" s="40" t="s">
        <v>73</v>
      </c>
      <c r="H107" s="40" t="s">
        <v>34</v>
      </c>
      <c r="I107" s="40" t="s">
        <v>342</v>
      </c>
      <c r="J107" s="40" t="s">
        <v>29</v>
      </c>
      <c r="K107" s="40" t="s">
        <v>343</v>
      </c>
      <c r="L107" s="41"/>
      <c r="M107" s="41" t="s">
        <v>36</v>
      </c>
      <c r="N107" s="41" t="s">
        <v>36</v>
      </c>
      <c r="O107" s="41" t="s">
        <v>36</v>
      </c>
      <c r="P107" s="41" t="s">
        <v>36</v>
      </c>
      <c r="Q107" s="41" t="s">
        <v>36</v>
      </c>
      <c r="R107" s="42"/>
      <c r="S107" s="41" t="s">
        <v>36</v>
      </c>
      <c r="T107" s="42"/>
      <c r="U107" s="42"/>
      <c r="V107" s="42" t="s">
        <v>21</v>
      </c>
    </row>
    <row r="108" spans="1:22" s="40" customFormat="1" ht="16.5">
      <c r="A108" s="40" t="s">
        <v>395</v>
      </c>
      <c r="B108" s="40" t="s">
        <v>396</v>
      </c>
      <c r="C108" s="40" t="s">
        <v>397</v>
      </c>
      <c r="D108" s="40" t="s">
        <v>29</v>
      </c>
      <c r="E108" s="40" t="s">
        <v>72</v>
      </c>
      <c r="F108" s="40" t="s">
        <v>73</v>
      </c>
      <c r="G108" s="40" t="s">
        <v>73</v>
      </c>
      <c r="H108" s="40" t="s">
        <v>34</v>
      </c>
      <c r="I108" s="40" t="s">
        <v>342</v>
      </c>
      <c r="J108" s="40" t="s">
        <v>29</v>
      </c>
      <c r="K108" s="40" t="s">
        <v>343</v>
      </c>
      <c r="L108" s="41"/>
      <c r="M108" s="41" t="s">
        <v>21</v>
      </c>
      <c r="N108" s="41" t="s">
        <v>36</v>
      </c>
      <c r="O108" s="41" t="s">
        <v>36</v>
      </c>
      <c r="P108" s="41" t="s">
        <v>21</v>
      </c>
      <c r="Q108" s="41" t="s">
        <v>21</v>
      </c>
      <c r="R108" s="42"/>
      <c r="S108" s="41" t="s">
        <v>21</v>
      </c>
      <c r="T108" s="41" t="s">
        <v>21</v>
      </c>
      <c r="U108" s="41"/>
      <c r="V108" s="41" t="s">
        <v>36</v>
      </c>
    </row>
    <row r="109" spans="1:22" s="119" customFormat="1" ht="16.5" hidden="1">
      <c r="A109" s="119" t="s">
        <v>398</v>
      </c>
      <c r="D109" s="119" t="s">
        <v>29</v>
      </c>
      <c r="E109" s="119" t="s">
        <v>72</v>
      </c>
      <c r="F109" s="119" t="s">
        <v>73</v>
      </c>
      <c r="G109" s="119" t="s">
        <v>73</v>
      </c>
      <c r="H109" s="119" t="s">
        <v>34</v>
      </c>
      <c r="I109" s="119" t="s">
        <v>342</v>
      </c>
      <c r="J109" s="119" t="s">
        <v>29</v>
      </c>
      <c r="K109" s="119" t="s">
        <v>343</v>
      </c>
      <c r="L109" s="22"/>
      <c r="M109" s="132"/>
      <c r="N109" s="132"/>
      <c r="O109" s="22" t="s">
        <v>21</v>
      </c>
      <c r="P109" s="22" t="s">
        <v>36</v>
      </c>
      <c r="Q109" s="22" t="s">
        <v>21</v>
      </c>
      <c r="R109" s="120"/>
      <c r="S109" s="22" t="s">
        <v>21</v>
      </c>
      <c r="T109" s="22" t="s">
        <v>21</v>
      </c>
      <c r="U109" s="22"/>
      <c r="V109" s="22" t="s">
        <v>36</v>
      </c>
    </row>
    <row r="110" spans="1:22" s="119" customFormat="1" ht="16.5" hidden="1">
      <c r="A110" s="119" t="s">
        <v>399</v>
      </c>
      <c r="D110" s="119" t="s">
        <v>29</v>
      </c>
      <c r="E110" s="119" t="s">
        <v>72</v>
      </c>
      <c r="F110" s="119" t="s">
        <v>73</v>
      </c>
      <c r="G110" s="119" t="s">
        <v>73</v>
      </c>
      <c r="H110" s="119" t="s">
        <v>34</v>
      </c>
      <c r="I110" s="119" t="s">
        <v>342</v>
      </c>
      <c r="J110" s="119" t="s">
        <v>29</v>
      </c>
      <c r="K110" s="119" t="s">
        <v>343</v>
      </c>
      <c r="L110" s="22"/>
      <c r="M110" s="132"/>
      <c r="N110" s="132"/>
      <c r="O110" s="22" t="s">
        <v>21</v>
      </c>
      <c r="P110" s="22" t="s">
        <v>21</v>
      </c>
      <c r="Q110" s="22" t="s">
        <v>21</v>
      </c>
      <c r="R110" s="120"/>
      <c r="S110" s="22" t="s">
        <v>21</v>
      </c>
      <c r="T110" s="22" t="s">
        <v>21</v>
      </c>
      <c r="U110" s="22"/>
      <c r="V110" s="22" t="s">
        <v>36</v>
      </c>
    </row>
    <row r="111" spans="1:22" s="40" customFormat="1" ht="16.5">
      <c r="A111" s="40" t="s">
        <v>400</v>
      </c>
      <c r="B111" s="40" t="s">
        <v>401</v>
      </c>
      <c r="C111" s="40" t="s">
        <v>402</v>
      </c>
      <c r="D111" s="40" t="s">
        <v>29</v>
      </c>
      <c r="E111" s="40" t="s">
        <v>72</v>
      </c>
      <c r="F111" s="40" t="s">
        <v>73</v>
      </c>
      <c r="G111" s="40" t="s">
        <v>73</v>
      </c>
      <c r="H111" s="40" t="s">
        <v>34</v>
      </c>
      <c r="I111" s="40" t="s">
        <v>342</v>
      </c>
      <c r="J111" s="40" t="s">
        <v>29</v>
      </c>
      <c r="K111" s="40" t="s">
        <v>343</v>
      </c>
      <c r="L111" s="41"/>
      <c r="M111" s="133"/>
      <c r="N111" s="133"/>
      <c r="O111" s="41" t="s">
        <v>21</v>
      </c>
      <c r="P111" s="41" t="s">
        <v>21</v>
      </c>
      <c r="Q111" s="41" t="s">
        <v>36</v>
      </c>
      <c r="R111" s="42"/>
      <c r="S111" s="41" t="s">
        <v>21</v>
      </c>
      <c r="T111" s="42"/>
      <c r="U111" s="42"/>
      <c r="V111" s="42" t="s">
        <v>36</v>
      </c>
    </row>
    <row r="112" spans="1:22" s="119" customFormat="1" ht="16.5" hidden="1">
      <c r="A112" s="119" t="s">
        <v>403</v>
      </c>
      <c r="D112" s="119" t="s">
        <v>29</v>
      </c>
      <c r="E112" s="119" t="s">
        <v>72</v>
      </c>
      <c r="F112" s="119" t="s">
        <v>73</v>
      </c>
      <c r="G112" s="119" t="s">
        <v>73</v>
      </c>
      <c r="H112" s="119" t="s">
        <v>34</v>
      </c>
      <c r="I112" s="119" t="s">
        <v>342</v>
      </c>
      <c r="J112" s="119" t="s">
        <v>29</v>
      </c>
      <c r="K112" s="119" t="s">
        <v>343</v>
      </c>
      <c r="L112" s="22"/>
      <c r="M112" s="132"/>
      <c r="N112" s="132"/>
      <c r="O112" s="22" t="s">
        <v>21</v>
      </c>
      <c r="P112" s="22" t="s">
        <v>21</v>
      </c>
      <c r="Q112" s="22" t="s">
        <v>21</v>
      </c>
      <c r="R112" s="120"/>
      <c r="S112" s="22" t="s">
        <v>21</v>
      </c>
      <c r="T112" s="120"/>
      <c r="U112" s="120"/>
      <c r="V112" s="120" t="s">
        <v>36</v>
      </c>
    </row>
    <row r="113" spans="1:22" ht="15.75" customHeight="1">
      <c r="A113" s="128" t="s">
        <v>404</v>
      </c>
      <c r="B113" s="128"/>
      <c r="C113" s="128"/>
      <c r="D113" s="128"/>
      <c r="E113" s="128"/>
      <c r="F113" s="128"/>
      <c r="G113" s="128"/>
      <c r="H113" s="128"/>
      <c r="I113" s="128"/>
      <c r="J113" s="128"/>
      <c r="K113" s="128"/>
      <c r="L113" s="128"/>
      <c r="M113" s="128">
        <v>45559</v>
      </c>
      <c r="N113" s="128">
        <v>45587</v>
      </c>
      <c r="O113" s="128">
        <v>45630</v>
      </c>
      <c r="P113" s="128">
        <v>45685</v>
      </c>
      <c r="Q113" s="128">
        <v>45713</v>
      </c>
      <c r="R113" s="128"/>
      <c r="S113" s="128">
        <v>45741</v>
      </c>
      <c r="T113" s="128">
        <v>45769</v>
      </c>
      <c r="U113" s="110"/>
      <c r="V113" s="110"/>
    </row>
    <row r="114" spans="1:22" ht="15.75" customHeight="1">
      <c r="A114" s="26" t="s">
        <v>405</v>
      </c>
      <c r="B114" s="20"/>
      <c r="C114" s="19" t="s">
        <v>406</v>
      </c>
      <c r="D114" s="37"/>
      <c r="E114" s="37"/>
      <c r="F114" s="37"/>
      <c r="G114" s="37"/>
      <c r="H114" s="37"/>
      <c r="I114" s="37"/>
      <c r="J114" s="37"/>
      <c r="K114" s="37"/>
      <c r="L114" s="37"/>
      <c r="M114" s="19">
        <v>11</v>
      </c>
      <c r="N114" s="19">
        <v>8</v>
      </c>
      <c r="O114" s="19">
        <v>7</v>
      </c>
      <c r="P114" s="19">
        <v>7</v>
      </c>
      <c r="Q114" s="19">
        <v>7</v>
      </c>
      <c r="R114" s="19">
        <v>7</v>
      </c>
      <c r="S114" s="19">
        <v>7</v>
      </c>
    </row>
    <row r="115" spans="1:22" ht="15.75" customHeight="1">
      <c r="A115" s="26" t="s">
        <v>407</v>
      </c>
      <c r="B115" s="20"/>
      <c r="C115" s="19" t="s">
        <v>406</v>
      </c>
      <c r="D115" s="37"/>
      <c r="E115" s="37"/>
      <c r="F115" s="37"/>
      <c r="G115" s="37"/>
      <c r="H115" s="37"/>
      <c r="I115" s="37"/>
      <c r="J115" s="37"/>
      <c r="K115" s="37"/>
      <c r="L115" s="37"/>
      <c r="M115" s="19">
        <v>53</v>
      </c>
      <c r="N115" s="19">
        <v>57</v>
      </c>
      <c r="O115" s="19">
        <v>58</v>
      </c>
      <c r="P115" s="19">
        <v>58</v>
      </c>
      <c r="Q115" s="19">
        <v>58</v>
      </c>
      <c r="R115" s="19">
        <v>58</v>
      </c>
      <c r="S115" s="19">
        <v>58</v>
      </c>
    </row>
    <row r="116" spans="1:22" ht="15.75" customHeight="1">
      <c r="A116" s="27" t="s">
        <v>408</v>
      </c>
      <c r="B116" s="20"/>
      <c r="C116" s="19" t="s">
        <v>406</v>
      </c>
      <c r="D116" s="37"/>
      <c r="E116" s="37"/>
      <c r="F116" s="37"/>
      <c r="G116" s="37"/>
      <c r="H116" s="37"/>
      <c r="I116" s="37"/>
      <c r="J116" s="37"/>
      <c r="K116" s="37"/>
      <c r="L116" s="37"/>
      <c r="M116" s="19">
        <v>27</v>
      </c>
      <c r="N116" s="19">
        <v>29</v>
      </c>
      <c r="O116" s="19">
        <v>29</v>
      </c>
      <c r="P116" s="19">
        <v>30</v>
      </c>
      <c r="Q116" s="19">
        <v>30</v>
      </c>
      <c r="R116" s="19">
        <v>30</v>
      </c>
      <c r="S116" s="19">
        <v>30</v>
      </c>
    </row>
    <row r="117" spans="1:22" ht="15.75" customHeight="1">
      <c r="A117" s="129"/>
      <c r="B117" s="129"/>
      <c r="C117" s="129"/>
      <c r="D117" s="129"/>
      <c r="E117" s="129"/>
      <c r="F117" s="129"/>
      <c r="G117" s="129"/>
      <c r="H117" s="129"/>
      <c r="I117" s="129"/>
      <c r="J117" s="129"/>
      <c r="K117" s="129"/>
      <c r="L117" s="129"/>
      <c r="M117" s="129"/>
      <c r="N117" s="129"/>
      <c r="O117" s="129"/>
      <c r="P117" s="129"/>
      <c r="Q117" s="129"/>
      <c r="R117" s="129"/>
      <c r="S117" s="129"/>
      <c r="T117" s="129"/>
      <c r="U117" s="113"/>
      <c r="V117" s="113"/>
    </row>
    <row r="118" spans="1:22">
      <c r="A118" s="135" t="s">
        <v>409</v>
      </c>
      <c r="B118" s="135"/>
      <c r="C118" s="135"/>
      <c r="D118" s="37"/>
      <c r="E118" s="37"/>
      <c r="F118" s="37"/>
      <c r="G118" s="37"/>
      <c r="H118" s="37"/>
      <c r="I118" s="37"/>
      <c r="J118" s="37"/>
      <c r="K118" s="37"/>
      <c r="L118" s="38"/>
      <c r="M118" s="23">
        <f>COUNTIF(M3:M13,"Present") + COUNTIF(M17:M20,"Present") + COUNTIF(M22:M27,"Present")+ COUNTIF(M29:M46,"Present") + COUNTIF(M48:M59,"Present") + COUNTIF(M61:M71,"Present") + COUNTIF(M73,"Present")</f>
        <v>44</v>
      </c>
      <c r="N118" s="23">
        <f>COUNTIF(N3:N13,"Present") + COUNTIF(N17:N27,"Present") + COUNTIF(N29:N46,"Present") + COUNTIF(N48:N59,"Present") + COUNTIF(N61:N71,"Present") + COUNTIF(N73,"Present")</f>
        <v>43</v>
      </c>
      <c r="O118" s="23">
        <f>COUNTIF(O3:O13,"Present") + COUNTIF(O17:O27,"Present") + COUNTIF(O29:O46,"Present") + COUNTIF(O48:O59,"Present") + COUNTIF(O61:O71,"Present") + COUNTIF(O73,"Present")</f>
        <v>35</v>
      </c>
      <c r="P118" s="23">
        <f>COUNTIF(P3:P13,"Present") + COUNTIF(P17:P27,"Present") + COUNTIF(P29:P46,"Present") + COUNTIF(P48:P59,"Present") + COUNTIF(P61:P71,"Present") + COUNTIF(P73,"Present")</f>
        <v>45</v>
      </c>
      <c r="Q118" s="23">
        <f>COUNTIF(Q3:Q13,"Present") + COUNTIF(Q17:Q27,"Present") + COUNTIF(Q29:Q46,"Present") + COUNTIF(Q48:Q59,"Present") + COUNTIF(Q61:Q71,"Present") + COUNTIF(Q73,"Present")</f>
        <v>46</v>
      </c>
      <c r="R118" s="23">
        <f>COUNTIF(R3:R13,"Present") + COUNTIF(R17:R27,"Present") + COUNTIF(R29:R46,"Present") + COUNTIF(R48:R59,"Present") + COUNTIF(R61:R71,"Present") + COUNTIF(R73,"Present")</f>
        <v>34</v>
      </c>
      <c r="S118" s="23">
        <f>COUNTIF(S3:S13,"Present") + COUNTIF(S17:S27,"Present") + COUNTIF(S29:S46,"Present") + COUNTIF(S48:S59,"Present") + COUNTIF(S61:S71,"Present") + COUNTIF(S73,"Present")</f>
        <v>39</v>
      </c>
      <c r="T118" s="23">
        <f>COUNTIF(T3:T13,"Present") + COUNTIF(T17:T27,"Present") + COUNTIF(T29:T46,"Present") + COUNTIF(T48:T59,"Present") + COUNTIF(T61:T71,"Present") + COUNTIF(T73,"Present")</f>
        <v>39</v>
      </c>
      <c r="U118" s="23">
        <f>COUNTIF(U3:U13,"Present") + COUNTIF(U17:U27,"Present") + COUNTIF(U29:U46,"Present") + COUNTIF(U48:U59,"Present") + COUNTIF(U61:U71,"Present") + COUNTIF(U73,"Present")</f>
        <v>25</v>
      </c>
      <c r="V118" s="23">
        <f>COUNTIF(V3:V13,"Present") + COUNTIF(V17:V27,"Present") + COUNTIF(V29:V46,"Present") + COUNTIF(V48:V59,"Present") + COUNTIF(V61:V71,"Present") + COUNTIF(V73,"Present")</f>
        <v>33</v>
      </c>
    </row>
    <row r="119" spans="1:22">
      <c r="A119" s="135" t="s">
        <v>410</v>
      </c>
      <c r="B119" s="135"/>
      <c r="C119" s="135"/>
      <c r="D119" s="37"/>
      <c r="E119" s="37"/>
      <c r="F119" s="37"/>
      <c r="G119" s="37"/>
      <c r="H119" s="37"/>
      <c r="I119" s="37"/>
      <c r="J119" s="37"/>
      <c r="K119" s="37"/>
      <c r="L119" s="38"/>
      <c r="M119" s="23">
        <f>COUNTIF(M3:M13,"Absent") + COUNTIF(M17:M27,"Absent") + COUNTIF(M29:M46,"Absent") + COUNTIF(M48:M59,"Absent") + COUNTIF(M61:M71,"Absent") + COUNTIF(M73,"Absent")</f>
        <v>6</v>
      </c>
      <c r="N119" s="23">
        <f>COUNTIF(N3:N13,"Absent") + COUNTIF(N17:N27,"Absent") + COUNTIF(N29:N46,"Absent") + COUNTIF(N48:N59,"Absent") + COUNTIF(N61:N71,"Absent") + COUNTIF(N73,"Absent")</f>
        <v>13</v>
      </c>
      <c r="O119" s="23">
        <f>COUNTIF(O3:O13,"Absent") + COUNTIF(O17:O27,"Absent") + COUNTIF(O29:O46,"Absent") + COUNTIF(O48:O59,"Absent") + COUNTIF(O61:O71,"Absent") + COUNTIF(O73,"Absent")</f>
        <v>21</v>
      </c>
      <c r="P119" s="23">
        <f>COUNTIF(P3:P13,"Absent") + COUNTIF(P17:P27,"Absent") + COUNTIF(P29:P46,"Absent") + COUNTIF(P48:P59,"Absent") + COUNTIF(P61:P71,"Absent") + COUNTIF(P73,"Absent")</f>
        <v>11</v>
      </c>
      <c r="Q119" s="23">
        <f>COUNTIF(Q3:Q13,"Absent") + COUNTIF(Q17:Q27,"Absent") + COUNTIF(Q29:Q46,"Absent") + COUNTIF(Q48:Q59,"Absent") + COUNTIF(Q61:Q71,"Absent") + COUNTIF(Q73,"Absent")</f>
        <v>10</v>
      </c>
      <c r="R119" s="23">
        <f>COUNTIF(R3:R13,"Absent") + COUNTIF(R17:R27,"Absent") + COUNTIF(R29:R46,"Absent") + COUNTIF(R48:R59,"Absent") + COUNTIF(R61:R71,"Absent") + COUNTIF(R73,"Absent")</f>
        <v>22</v>
      </c>
      <c r="S119" s="23">
        <f>COUNTIF(S3:S13,"Absent") + COUNTIF(S17:S27,"Absent") + COUNTIF(S29:S46,"Absent") + COUNTIF(S48:S59,"Absent") + COUNTIF(S61:S71,"Absent") + COUNTIF(S73,"Absent")</f>
        <v>17</v>
      </c>
      <c r="T119" s="23">
        <f>COUNTIF(T3:T13,"Absent") + COUNTIF(T17:T27,"Absent") + COUNTIF(T29:T46,"Absent") + COUNTIF(T48:T59,"Absent") + COUNTIF(T61:T71,"Absent") + COUNTIF(T73,"Absent")</f>
        <v>11</v>
      </c>
      <c r="U119" s="23">
        <f>COUNTIF(U3:U13,"Absent") + COUNTIF(U17:U27,"Absent") + COUNTIF(U29:U46,"Absent") + COUNTIF(U48:U59,"Absent") + COUNTIF(U61:U71,"Absent") + COUNTIF(U73,"Absent")</f>
        <v>1</v>
      </c>
      <c r="V119" s="23">
        <f>COUNTIF(V3:V13,"Absent") + COUNTIF(V17:V27,"Absent") + COUNTIF(V29:V46,"Absent") + COUNTIF(V48:V59,"Absent") + COUNTIF(V61:V71,"Absent") + COUNTIF(V73,"Absent")</f>
        <v>13</v>
      </c>
    </row>
    <row r="120" spans="1:22" ht="15.75" customHeight="1">
      <c r="A120" s="19" t="s">
        <v>411</v>
      </c>
      <c r="D120" s="37"/>
      <c r="E120" s="37"/>
      <c r="F120" s="37"/>
      <c r="G120" s="37"/>
      <c r="H120" s="37"/>
      <c r="I120" s="37"/>
      <c r="J120" s="37"/>
      <c r="K120" s="37"/>
      <c r="L120" s="38"/>
      <c r="M120" s="23" t="str">
        <f>IF(M118&gt;(B115/2), "Yes", "No")</f>
        <v>Yes</v>
      </c>
      <c r="N120" s="23" t="str">
        <f t="shared" ref="N120:T120" si="0">IF(N118&gt;($B$115/2), "Yes", "No")</f>
        <v>Yes</v>
      </c>
      <c r="O120" s="23" t="str">
        <f t="shared" si="0"/>
        <v>Yes</v>
      </c>
      <c r="P120" s="23" t="str">
        <f t="shared" si="0"/>
        <v>Yes</v>
      </c>
      <c r="Q120" s="23" t="str">
        <f t="shared" si="0"/>
        <v>Yes</v>
      </c>
      <c r="R120" s="23" t="str">
        <f>IF(R118&gt;($B$115/2), "Yes", "No")</f>
        <v>Yes</v>
      </c>
      <c r="S120" s="23" t="str">
        <f t="shared" si="0"/>
        <v>Yes</v>
      </c>
      <c r="T120" s="23" t="str">
        <f t="shared" si="0"/>
        <v>Yes</v>
      </c>
      <c r="U120" s="23" t="str">
        <f t="shared" ref="U120:V120" si="1">IF(U118&gt;($B$115/2), "Yes", "No")</f>
        <v>Yes</v>
      </c>
      <c r="V120" s="23" t="str">
        <f t="shared" si="1"/>
        <v>Yes</v>
      </c>
    </row>
    <row r="121" spans="1:22" ht="15.75" customHeight="1">
      <c r="N121" s="23"/>
    </row>
    <row r="122" spans="1:22" ht="15.75" customHeight="1">
      <c r="N122" s="23"/>
    </row>
    <row r="125" spans="1:22" ht="15.75" customHeight="1">
      <c r="I125" s="19" t="s">
        <v>412</v>
      </c>
    </row>
  </sheetData>
  <mergeCells count="19">
    <mergeCell ref="A119:C119"/>
    <mergeCell ref="A118:C118"/>
    <mergeCell ref="A47:T47"/>
    <mergeCell ref="A2:T2"/>
    <mergeCell ref="A15:T15"/>
    <mergeCell ref="A28:T28"/>
    <mergeCell ref="A117:T117"/>
    <mergeCell ref="A60:T60"/>
    <mergeCell ref="A72:T72"/>
    <mergeCell ref="M87:N87"/>
    <mergeCell ref="M58:N58"/>
    <mergeCell ref="M109:N109"/>
    <mergeCell ref="M110:N110"/>
    <mergeCell ref="M111:N111"/>
    <mergeCell ref="A113:T113"/>
    <mergeCell ref="M112:N112"/>
    <mergeCell ref="L26:L27"/>
    <mergeCell ref="A74:T74"/>
    <mergeCell ref="A88:T88"/>
  </mergeCells>
  <conditionalFormatting sqref="M75:N86 M89:N108">
    <cfRule type="containsText" dxfId="82" priority="493" operator="containsText" text="Present">
      <formula>NOT(ISERROR(SEARCH("Present",M75)))</formula>
    </cfRule>
  </conditionalFormatting>
  <conditionalFormatting sqref="M75:N86">
    <cfRule type="containsText" dxfId="81" priority="491" operator="containsText" text="Vacant">
      <formula>NOT(ISERROR(SEARCH("Vacant",M75)))</formula>
    </cfRule>
    <cfRule type="containsText" dxfId="80" priority="492" operator="containsText" text="Absent">
      <formula>NOT(ISERROR(SEARCH("Absent",M75)))</formula>
    </cfRule>
  </conditionalFormatting>
  <conditionalFormatting sqref="M89:Q108">
    <cfRule type="containsText" dxfId="79" priority="172" operator="containsText" text="Vacant">
      <formula>NOT(ISERROR(SEARCH("Vacant",M89)))</formula>
    </cfRule>
    <cfRule type="containsText" dxfId="78" priority="173" operator="containsText" text="Absent">
      <formula>NOT(ISERROR(SEARCH("Absent",M89)))</formula>
    </cfRule>
  </conditionalFormatting>
  <conditionalFormatting sqref="M48:T57 O58:T58 M59:T59 M3:V14 M29:V46 U48:V59 M61:V71 M73:V73 M16:V27">
    <cfRule type="containsText" dxfId="77" priority="566" operator="containsText" text="Vacant">
      <formula>NOT(ISERROR(SEARCH("Vacant",M3)))</formula>
    </cfRule>
    <cfRule type="containsText" dxfId="76" priority="567" operator="containsText" text="Absent">
      <formula>NOT(ISERROR(SEARCH("Absent",M3)))</formula>
    </cfRule>
    <cfRule type="containsText" dxfId="75" priority="568" operator="containsText" text="Present">
      <formula>NOT(ISERROR(SEARCH("Present",M3)))</formula>
    </cfRule>
  </conditionalFormatting>
  <conditionalFormatting sqref="M120:V120">
    <cfRule type="containsText" dxfId="74" priority="463" operator="containsText" text="No">
      <formula>NOT(ISERROR(SEARCH("No",M120)))</formula>
    </cfRule>
    <cfRule type="containsText" dxfId="73" priority="569" operator="containsText" text="Yes">
      <formula>NOT(ISERROR(SEARCH("Yes",M120)))</formula>
    </cfRule>
  </conditionalFormatting>
  <conditionalFormatting sqref="O85:O87">
    <cfRule type="containsText" dxfId="72" priority="367" operator="containsText" text="Vacant">
      <formula>NOT(ISERROR(SEARCH("Vacant",O85)))</formula>
    </cfRule>
    <cfRule type="containsText" dxfId="71" priority="368" operator="containsText" text="Absent">
      <formula>NOT(ISERROR(SEARCH("Absent",O85)))</formula>
    </cfRule>
    <cfRule type="containsText" dxfId="70" priority="369" operator="containsText" text="Present">
      <formula>NOT(ISERROR(SEARCH("Present",O85)))</formula>
    </cfRule>
  </conditionalFormatting>
  <conditionalFormatting sqref="O89:O112">
    <cfRule type="containsText" dxfId="69" priority="405" operator="containsText" text="Present">
      <formula>NOT(ISERROR(SEARCH("Present",O89)))</formula>
    </cfRule>
  </conditionalFormatting>
  <conditionalFormatting sqref="O75:Q84">
    <cfRule type="containsText" dxfId="68" priority="232" operator="containsText" text="Vacant">
      <formula>NOT(ISERROR(SEARCH("Vacant",O75)))</formula>
    </cfRule>
    <cfRule type="containsText" dxfId="67" priority="233" operator="containsText" text="Absent">
      <formula>NOT(ISERROR(SEARCH("Absent",O75)))</formula>
    </cfRule>
    <cfRule type="containsText" dxfId="66" priority="234" operator="containsText" text="Present">
      <formula>NOT(ISERROR(SEARCH("Present",O75)))</formula>
    </cfRule>
  </conditionalFormatting>
  <conditionalFormatting sqref="O109:Q112">
    <cfRule type="containsText" dxfId="65" priority="163" operator="containsText" text="Vacant">
      <formula>NOT(ISERROR(SEARCH("Vacant",O109)))</formula>
    </cfRule>
    <cfRule type="containsText" dxfId="64" priority="164" operator="containsText" text="Absent">
      <formula>NOT(ISERROR(SEARCH("Absent",O109)))</formula>
    </cfRule>
  </conditionalFormatting>
  <conditionalFormatting sqref="P91:P112">
    <cfRule type="containsText" dxfId="63" priority="261" operator="containsText" text="Present">
      <formula>NOT(ISERROR(SEARCH("Present",P91)))</formula>
    </cfRule>
  </conditionalFormatting>
  <conditionalFormatting sqref="P86:Q87">
    <cfRule type="containsText" dxfId="62" priority="229" operator="containsText" text="Vacant">
      <formula>NOT(ISERROR(SEARCH("Vacant",P86)))</formula>
    </cfRule>
    <cfRule type="containsText" dxfId="61" priority="230" operator="containsText" text="Absent">
      <formula>NOT(ISERROR(SEARCH("Absent",P86)))</formula>
    </cfRule>
    <cfRule type="containsText" dxfId="60" priority="231" operator="containsText" text="Present">
      <formula>NOT(ISERROR(SEARCH("Present",P86)))</formula>
    </cfRule>
  </conditionalFormatting>
  <conditionalFormatting sqref="P89:Q90">
    <cfRule type="containsText" dxfId="59" priority="273" operator="containsText" text="Present">
      <formula>NOT(ISERROR(SEARCH("Present",P89)))</formula>
    </cfRule>
  </conditionalFormatting>
  <conditionalFormatting sqref="Q91:Q108">
    <cfRule type="containsText" dxfId="58" priority="174" operator="containsText" text="Present">
      <formula>NOT(ISERROR(SEARCH("Present",Q91)))</formula>
    </cfRule>
  </conditionalFormatting>
  <conditionalFormatting sqref="Q109:Q112">
    <cfRule type="containsText" dxfId="57" priority="165" operator="containsText" text="Present">
      <formula>NOT(ISERROR(SEARCH("Present",Q109)))</formula>
    </cfRule>
  </conditionalFormatting>
  <conditionalFormatting sqref="S75:S84">
    <cfRule type="containsText" dxfId="56" priority="133" operator="containsText" text="Vacant">
      <formula>NOT(ISERROR(SEARCH("Vacant",S75)))</formula>
    </cfRule>
    <cfRule type="containsText" dxfId="55" priority="134" operator="containsText" text="Absent">
      <formula>NOT(ISERROR(SEARCH("Absent",S75)))</formula>
    </cfRule>
    <cfRule type="containsText" dxfId="54" priority="135" operator="containsText" text="Present">
      <formula>NOT(ISERROR(SEARCH("Present",S75)))</formula>
    </cfRule>
  </conditionalFormatting>
  <conditionalFormatting sqref="S86:S87">
    <cfRule type="containsText" dxfId="53" priority="127" operator="containsText" text="Vacant">
      <formula>NOT(ISERROR(SEARCH("Vacant",S86)))</formula>
    </cfRule>
    <cfRule type="containsText" dxfId="52" priority="128" operator="containsText" text="Absent">
      <formula>NOT(ISERROR(SEARCH("Absent",S86)))</formula>
    </cfRule>
    <cfRule type="containsText" dxfId="51" priority="129" operator="containsText" text="Present">
      <formula>NOT(ISERROR(SEARCH("Present",S86)))</formula>
    </cfRule>
  </conditionalFormatting>
  <conditionalFormatting sqref="S89:S98">
    <cfRule type="containsText" dxfId="50" priority="79" operator="containsText" text="Vacant">
      <formula>NOT(ISERROR(SEARCH("Vacant",S89)))</formula>
    </cfRule>
    <cfRule type="containsText" dxfId="49" priority="80" operator="containsText" text="Absent">
      <formula>NOT(ISERROR(SEARCH("Absent",S89)))</formula>
    </cfRule>
    <cfRule type="containsText" dxfId="48" priority="81" operator="containsText" text="Present">
      <formula>NOT(ISERROR(SEARCH("Present",S89)))</formula>
    </cfRule>
  </conditionalFormatting>
  <conditionalFormatting sqref="S100:S108">
    <cfRule type="containsText" dxfId="47" priority="67" operator="containsText" text="Vacant">
      <formula>NOT(ISERROR(SEARCH("Vacant",S100)))</formula>
    </cfRule>
    <cfRule type="containsText" dxfId="46" priority="68" operator="containsText" text="Absent">
      <formula>NOT(ISERROR(SEARCH("Absent",S100)))</formula>
    </cfRule>
    <cfRule type="containsText" dxfId="45" priority="69" operator="containsText" text="Present">
      <formula>NOT(ISERROR(SEARCH("Present",S100)))</formula>
    </cfRule>
  </conditionalFormatting>
  <conditionalFormatting sqref="S110:S112">
    <cfRule type="containsText" dxfId="44" priority="55" operator="containsText" text="Vacant">
      <formula>NOT(ISERROR(SEARCH("Vacant",S110)))</formula>
    </cfRule>
    <cfRule type="containsText" dxfId="43" priority="56" operator="containsText" text="Absent">
      <formula>NOT(ISERROR(SEARCH("Absent",S110)))</formula>
    </cfRule>
    <cfRule type="containsText" dxfId="42" priority="57" operator="containsText" text="Present">
      <formula>NOT(ISERROR(SEARCH("Present",S110)))</formula>
    </cfRule>
  </conditionalFormatting>
  <conditionalFormatting sqref="S99:V99">
    <cfRule type="containsText" dxfId="41" priority="76" operator="containsText" text="Vacant">
      <formula>NOT(ISERROR(SEARCH("Vacant",S99)))</formula>
    </cfRule>
    <cfRule type="containsText" dxfId="40" priority="77" operator="containsText" text="Absent">
      <formula>NOT(ISERROR(SEARCH("Absent",S99)))</formula>
    </cfRule>
    <cfRule type="containsText" dxfId="39" priority="78" operator="containsText" text="Present">
      <formula>NOT(ISERROR(SEARCH("Present",S99)))</formula>
    </cfRule>
  </conditionalFormatting>
  <conditionalFormatting sqref="S109:V109">
    <cfRule type="containsText" dxfId="38" priority="64" operator="containsText" text="Vacant">
      <formula>NOT(ISERROR(SEARCH("Vacant",S109)))</formula>
    </cfRule>
    <cfRule type="containsText" dxfId="37" priority="65" operator="containsText" text="Absent">
      <formula>NOT(ISERROR(SEARCH("Absent",S109)))</formula>
    </cfRule>
    <cfRule type="containsText" dxfId="36" priority="66" operator="containsText" text="Present">
      <formula>NOT(ISERROR(SEARCH("Present",S109)))</formula>
    </cfRule>
  </conditionalFormatting>
  <conditionalFormatting sqref="T75:T76">
    <cfRule type="containsText" dxfId="35" priority="25" operator="containsText" text="Vacant">
      <formula>NOT(ISERROR(SEARCH("Vacant",T75)))</formula>
    </cfRule>
    <cfRule type="containsText" dxfId="34" priority="26" operator="containsText" text="Absent">
      <formula>NOT(ISERROR(SEARCH("Absent",T75)))</formula>
    </cfRule>
    <cfRule type="containsText" dxfId="33" priority="27" operator="containsText" text="Present">
      <formula>NOT(ISERROR(SEARCH("Present",T75)))</formula>
    </cfRule>
  </conditionalFormatting>
  <conditionalFormatting sqref="T80:V80">
    <cfRule type="containsText" dxfId="32" priority="22" operator="containsText" text="Vacant">
      <formula>NOT(ISERROR(SEARCH("Vacant",T80)))</formula>
    </cfRule>
    <cfRule type="containsText" dxfId="31" priority="23" operator="containsText" text="Absent">
      <formula>NOT(ISERROR(SEARCH("Absent",T80)))</formula>
    </cfRule>
    <cfRule type="containsText" dxfId="30" priority="24" operator="containsText" text="Present">
      <formula>NOT(ISERROR(SEARCH("Present",T80)))</formula>
    </cfRule>
  </conditionalFormatting>
  <conditionalFormatting sqref="T91:V91">
    <cfRule type="containsText" dxfId="29" priority="31" operator="containsText" text="Vacant">
      <formula>NOT(ISERROR(SEARCH("Vacant",T91)))</formula>
    </cfRule>
    <cfRule type="containsText" dxfId="28" priority="32" operator="containsText" text="Absent">
      <formula>NOT(ISERROR(SEARCH("Absent",T91)))</formula>
    </cfRule>
    <cfRule type="containsText" dxfId="27" priority="33" operator="containsText" text="Present">
      <formula>NOT(ISERROR(SEARCH("Present",T91)))</formula>
    </cfRule>
  </conditionalFormatting>
  <conditionalFormatting sqref="T93:V93">
    <cfRule type="containsText" dxfId="26" priority="40" operator="containsText" text="Vacant">
      <formula>NOT(ISERROR(SEARCH("Vacant",T93)))</formula>
    </cfRule>
    <cfRule type="containsText" dxfId="25" priority="41" operator="containsText" text="Absent">
      <formula>NOT(ISERROR(SEARCH("Absent",T93)))</formula>
    </cfRule>
    <cfRule type="containsText" dxfId="24" priority="42" operator="containsText" text="Present">
      <formula>NOT(ISERROR(SEARCH("Present",T93)))</formula>
    </cfRule>
  </conditionalFormatting>
  <conditionalFormatting sqref="T96:T98">
    <cfRule type="containsText" dxfId="23" priority="43" operator="containsText" text="Vacant">
      <formula>NOT(ISERROR(SEARCH("Vacant",T96)))</formula>
    </cfRule>
    <cfRule type="containsText" dxfId="22" priority="44" operator="containsText" text="Absent">
      <formula>NOT(ISERROR(SEARCH("Absent",T96)))</formula>
    </cfRule>
    <cfRule type="containsText" dxfId="21" priority="45" operator="containsText" text="Present">
      <formula>NOT(ISERROR(SEARCH("Present",T96)))</formula>
    </cfRule>
  </conditionalFormatting>
  <conditionalFormatting sqref="T100:V100">
    <cfRule type="containsText" dxfId="20" priority="52" operator="containsText" text="Vacant">
      <formula>NOT(ISERROR(SEARCH("Vacant",T100)))</formula>
    </cfRule>
    <cfRule type="containsText" dxfId="19" priority="53" operator="containsText" text="Absent">
      <formula>NOT(ISERROR(SEARCH("Absent",T100)))</formula>
    </cfRule>
    <cfRule type="containsText" dxfId="18" priority="54" operator="containsText" text="Present">
      <formula>NOT(ISERROR(SEARCH("Present",T100)))</formula>
    </cfRule>
  </conditionalFormatting>
  <conditionalFormatting sqref="T108:V108">
    <cfRule type="containsText" dxfId="17" priority="37" operator="containsText" text="Vacant">
      <formula>NOT(ISERROR(SEARCH("Vacant",T108)))</formula>
    </cfRule>
    <cfRule type="containsText" dxfId="16" priority="38" operator="containsText" text="Absent">
      <formula>NOT(ISERROR(SEARCH("Absent",T108)))</formula>
    </cfRule>
    <cfRule type="containsText" dxfId="15" priority="39" operator="containsText" text="Present">
      <formula>NOT(ISERROR(SEARCH("Present",T108)))</formula>
    </cfRule>
  </conditionalFormatting>
  <conditionalFormatting sqref="T110:V110">
    <cfRule type="containsText" dxfId="14" priority="34" operator="containsText" text="Vacant">
      <formula>NOT(ISERROR(SEARCH("Vacant",T110)))</formula>
    </cfRule>
    <cfRule type="containsText" dxfId="13" priority="35" operator="containsText" text="Absent">
      <formula>NOT(ISERROR(SEARCH("Absent",T110)))</formula>
    </cfRule>
    <cfRule type="containsText" dxfId="12" priority="36" operator="containsText" text="Present">
      <formula>NOT(ISERROR(SEARCH("Present",T110)))</formula>
    </cfRule>
  </conditionalFormatting>
  <conditionalFormatting sqref="U75:U76">
    <cfRule type="containsText" dxfId="11" priority="13" operator="containsText" text="Vacant">
      <formula>NOT(ISERROR(SEARCH("Vacant",U75)))</formula>
    </cfRule>
    <cfRule type="containsText" dxfId="10" priority="14" operator="containsText" text="Absent">
      <formula>NOT(ISERROR(SEARCH("Absent",U75)))</formula>
    </cfRule>
    <cfRule type="containsText" dxfId="9" priority="15" operator="containsText" text="Present">
      <formula>NOT(ISERROR(SEARCH("Present",U75)))</formula>
    </cfRule>
  </conditionalFormatting>
  <conditionalFormatting sqref="U96:U98">
    <cfRule type="containsText" dxfId="8" priority="16" operator="containsText" text="Vacant">
      <formula>NOT(ISERROR(SEARCH("Vacant",U96)))</formula>
    </cfRule>
    <cfRule type="containsText" dxfId="7" priority="17" operator="containsText" text="Absent">
      <formula>NOT(ISERROR(SEARCH("Absent",U96)))</formula>
    </cfRule>
    <cfRule type="containsText" dxfId="6" priority="18" operator="containsText" text="Present">
      <formula>NOT(ISERROR(SEARCH("Present",U96)))</formula>
    </cfRule>
  </conditionalFormatting>
  <conditionalFormatting sqref="V75:V76">
    <cfRule type="containsText" dxfId="5" priority="4" operator="containsText" text="Vacant">
      <formula>NOT(ISERROR(SEARCH("Vacant",V75)))</formula>
    </cfRule>
    <cfRule type="containsText" dxfId="4" priority="5" operator="containsText" text="Absent">
      <formula>NOT(ISERROR(SEARCH("Absent",V75)))</formula>
    </cfRule>
    <cfRule type="containsText" dxfId="3" priority="6" operator="containsText" text="Present">
      <formula>NOT(ISERROR(SEARCH("Present",V75)))</formula>
    </cfRule>
  </conditionalFormatting>
  <conditionalFormatting sqref="V96:V98">
    <cfRule type="containsText" dxfId="2" priority="7" operator="containsText" text="Vacant">
      <formula>NOT(ISERROR(SEARCH("Vacant",V96)))</formula>
    </cfRule>
    <cfRule type="containsText" dxfId="1" priority="8" operator="containsText" text="Absent">
      <formula>NOT(ISERROR(SEARCH("Absent",V96)))</formula>
    </cfRule>
    <cfRule type="containsText" dxfId="0" priority="9" operator="containsText" text="Present">
      <formula>NOT(ISERROR(SEARCH("Present",V96)))</formula>
    </cfRule>
  </conditionalFormatting>
  <dataValidations count="2">
    <dataValidation type="list" allowBlank="1" showInputMessage="1" showErrorMessage="1" sqref="T92:V92 R75:R87 R89:R112 T94:V95 T111:V112 T101:V107 T86:V87 T89:V90 T77:V79 T81:V84" xr:uid="{D579C643-7B13-4757-8D49-B3B20F3BDD6C}">
      <formula1>"Present, Absent"</formula1>
    </dataValidation>
    <dataValidation type="list" allowBlank="1" showInputMessage="1" showErrorMessage="1" sqref="M73:V73 M59:N59 M48:N57 M75:N86 O48:V59 M29:V46 M89:N108 M61:V71 O75:O87 P75:Q84 P86:Q87 O89:Q112 S75:S84 S86:S87 S89:S112 T96:V100 T93:V93 T108:V110 T91:V91 T75:V76 T80:V80 M3:V14 M16:V27" xr:uid="{23459EA4-3AB0-4CB7-BD92-A941A8560961}">
      <formula1>"Present, Absent, Vacant"</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DE105-1265-45FD-B76D-8B405B8E363A}">
  <dimension ref="A1:E27"/>
  <sheetViews>
    <sheetView workbookViewId="0">
      <selection activeCell="B13" sqref="B13"/>
    </sheetView>
  </sheetViews>
  <sheetFormatPr defaultRowHeight="12.75" customHeight="1"/>
  <sheetData>
    <row r="1" spans="1:5" s="88" customFormat="1" ht="12.75" customHeight="1">
      <c r="A1" s="88" t="s">
        <v>699</v>
      </c>
      <c r="E1" s="88" t="s">
        <v>700</v>
      </c>
    </row>
    <row r="2" spans="1:5" ht="12.75" customHeight="1">
      <c r="A2" s="89" t="s">
        <v>701</v>
      </c>
    </row>
    <row r="4" spans="1:5" ht="12.75" customHeight="1">
      <c r="A4" s="89" t="s">
        <v>702</v>
      </c>
    </row>
    <row r="5" spans="1:5" ht="12.75" customHeight="1">
      <c r="A5" s="89" t="s">
        <v>703</v>
      </c>
    </row>
    <row r="6" spans="1:5" ht="12.75" customHeight="1">
      <c r="A6" s="89" t="s">
        <v>704</v>
      </c>
    </row>
    <row r="7" spans="1:5" ht="12.75" customHeight="1">
      <c r="A7" s="77" t="s">
        <v>705</v>
      </c>
    </row>
    <row r="8" spans="1:5" ht="12.75" customHeight="1">
      <c r="A8" s="77" t="s">
        <v>706</v>
      </c>
    </row>
    <row r="9" spans="1:5" ht="12.75" customHeight="1">
      <c r="A9" s="77" t="s">
        <v>707</v>
      </c>
    </row>
    <row r="10" spans="1:5" ht="12.75" customHeight="1">
      <c r="A10" s="77" t="s">
        <v>708</v>
      </c>
    </row>
    <row r="11" spans="1:5" ht="12.75" customHeight="1">
      <c r="A11" s="77" t="s">
        <v>709</v>
      </c>
    </row>
    <row r="12" spans="1:5" ht="12.75" customHeight="1">
      <c r="A12" s="77" t="s">
        <v>710</v>
      </c>
    </row>
    <row r="14" spans="1:5" ht="12.75" customHeight="1">
      <c r="A14" s="89" t="s">
        <v>711</v>
      </c>
    </row>
    <row r="15" spans="1:5" ht="12.75" customHeight="1">
      <c r="A15" s="77" t="s">
        <v>712</v>
      </c>
    </row>
    <row r="16" spans="1:5" ht="12.75" customHeight="1">
      <c r="A16" s="77" t="s">
        <v>713</v>
      </c>
    </row>
    <row r="17" spans="1:1" ht="12.75" customHeight="1">
      <c r="A17" s="77" t="s">
        <v>714</v>
      </c>
    </row>
    <row r="18" spans="1:1" ht="12.75" customHeight="1">
      <c r="A18" s="77" t="s">
        <v>715</v>
      </c>
    </row>
    <row r="19" spans="1:1" ht="12.75" customHeight="1">
      <c r="A19" s="77" t="s">
        <v>716</v>
      </c>
    </row>
    <row r="21" spans="1:1" ht="12.75" customHeight="1">
      <c r="A21" s="89" t="s">
        <v>717</v>
      </c>
    </row>
    <row r="22" spans="1:1" ht="12.75" customHeight="1">
      <c r="A22" s="89" t="s">
        <v>718</v>
      </c>
    </row>
    <row r="24" spans="1:1" ht="12.75" customHeight="1">
      <c r="A24" s="89" t="s">
        <v>719</v>
      </c>
    </row>
    <row r="25" spans="1:1" ht="12.75" customHeight="1">
      <c r="A25" s="89" t="s">
        <v>720</v>
      </c>
    </row>
    <row r="26" spans="1:1" ht="12.75" customHeight="1">
      <c r="A26" s="89"/>
    </row>
    <row r="27" spans="1:1" ht="12.75" customHeight="1">
      <c r="A27" s="89" t="s">
        <v>721</v>
      </c>
    </row>
  </sheetData>
  <hyperlinks>
    <hyperlink ref="A7" r:id="rId1" display="mailto:obse.ababiya@EMORY.EDU" xr:uid="{E0A5AC48-3406-431B-8A46-9DAAF4A52FC4}"/>
    <hyperlink ref="A8" r:id="rId2" display="mailto:jennifer.cason@EMORY.EDU" xr:uid="{AE78F6CD-0147-4D2D-B282-FCEF3DAF2043}"/>
    <hyperlink ref="A9" r:id="rId3" display="mailto:mekeshua.l.north@EMORY.EDU" xr:uid="{436FDF17-0871-4586-AB1E-BA4D5FEBDB97}"/>
    <hyperlink ref="A10" r:id="rId4" display="mailto:kylie.m.smith@EMORY.EDU" xr:uid="{E956485A-6A22-4270-9F1C-A56F1B8E20DF}"/>
    <hyperlink ref="A11" r:id="rId5" display="mailto:travis.w.blalock@emory.edu" xr:uid="{42D3B67A-9DD8-4CC6-885C-39AFA67181FC}"/>
    <hyperlink ref="A12" r:id="rId6" display="mailto:lisa.loveall@EMORY.EDU" xr:uid="{EC21B7F5-B4D7-402F-A249-B25B7C2F7C11}"/>
    <hyperlink ref="A15" r:id="rId7" display="mailto:daniel.weissman@emory.edu" xr:uid="{9C4D9CAD-8A84-427E-B25D-46141A972253}"/>
    <hyperlink ref="A16" r:id="rId8" display="mailto:lauren.klein@emory.edu" xr:uid="{F4AC7055-9ABD-40F4-B13E-42BE6FE34505}"/>
    <hyperlink ref="A17" r:id="rId9" display="mailto:avolokh@emory.edu" xr:uid="{1978FF20-30CD-4B0A-ABB4-9DBA7F4600CC}"/>
    <hyperlink ref="A18" r:id="rId10" display="mailto:jessi.koyner@emory.edu" xr:uid="{DE7A246A-CC46-475A-A227-2B23D3C46E70}"/>
    <hyperlink ref="A19" r:id="rId11" display="mailto:elle.rosenthal@emory.edu" xr:uid="{BBFF3C4C-95EE-470E-930C-21961FB491B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6D133-C961-439A-B2C9-C4AC3F1B782A}">
  <dimension ref="A1:B24"/>
  <sheetViews>
    <sheetView topLeftCell="A14" workbookViewId="0">
      <selection activeCell="A21" sqref="A21"/>
    </sheetView>
  </sheetViews>
  <sheetFormatPr defaultRowHeight="12.75"/>
  <cols>
    <col min="1" max="1" width="19.140625" bestFit="1" customWidth="1"/>
    <col min="2" max="2" width="58.28515625" bestFit="1" customWidth="1"/>
  </cols>
  <sheetData>
    <row r="1" spans="1:2">
      <c r="A1" t="s">
        <v>722</v>
      </c>
      <c r="B1" t="s">
        <v>723</v>
      </c>
    </row>
    <row r="2" spans="1:2" ht="15.75">
      <c r="A2" s="114" t="s">
        <v>724</v>
      </c>
      <c r="B2" s="114" t="s">
        <v>725</v>
      </c>
    </row>
    <row r="3" spans="1:2" ht="15.75">
      <c r="A3" s="114" t="s">
        <v>726</v>
      </c>
      <c r="B3" s="114" t="s">
        <v>727</v>
      </c>
    </row>
    <row r="4" spans="1:2" ht="15.75">
      <c r="A4" s="114" t="s">
        <v>728</v>
      </c>
      <c r="B4" s="114" t="s">
        <v>729</v>
      </c>
    </row>
    <row r="5" spans="1:2" ht="15.75">
      <c r="A5" s="114" t="s">
        <v>730</v>
      </c>
      <c r="B5" s="114" t="s">
        <v>731</v>
      </c>
    </row>
    <row r="6" spans="1:2" ht="15.75">
      <c r="A6" s="114" t="s">
        <v>732</v>
      </c>
      <c r="B6" s="114" t="s">
        <v>733</v>
      </c>
    </row>
    <row r="7" spans="1:2" ht="15.75">
      <c r="A7" s="114" t="s">
        <v>734</v>
      </c>
      <c r="B7" s="114" t="s">
        <v>735</v>
      </c>
    </row>
    <row r="8" spans="1:2" ht="15.75">
      <c r="A8" s="114" t="s">
        <v>736</v>
      </c>
      <c r="B8" s="114" t="s">
        <v>737</v>
      </c>
    </row>
    <row r="9" spans="1:2" ht="15.75">
      <c r="A9" s="114" t="s">
        <v>738</v>
      </c>
      <c r="B9" s="114" t="s">
        <v>739</v>
      </c>
    </row>
    <row r="10" spans="1:2" ht="15.75">
      <c r="A10" s="114" t="s">
        <v>740</v>
      </c>
      <c r="B10" s="114" t="s">
        <v>741</v>
      </c>
    </row>
    <row r="11" spans="1:2" ht="15.75">
      <c r="A11" s="114" t="s">
        <v>742</v>
      </c>
      <c r="B11" s="114" t="s">
        <v>743</v>
      </c>
    </row>
    <row r="12" spans="1:2" ht="15.75">
      <c r="A12" s="114" t="s">
        <v>744</v>
      </c>
      <c r="B12" s="114" t="s">
        <v>745</v>
      </c>
    </row>
    <row r="13" spans="1:2" ht="15.75">
      <c r="A13" s="114" t="s">
        <v>746</v>
      </c>
      <c r="B13" s="114" t="s">
        <v>747</v>
      </c>
    </row>
    <row r="14" spans="1:2" ht="15.75">
      <c r="A14" s="114" t="s">
        <v>748</v>
      </c>
      <c r="B14" s="114" t="s">
        <v>749</v>
      </c>
    </row>
    <row r="15" spans="1:2" ht="15.75">
      <c r="A15" s="114" t="s">
        <v>750</v>
      </c>
      <c r="B15" s="114" t="s">
        <v>751</v>
      </c>
    </row>
    <row r="16" spans="1:2" ht="15.75">
      <c r="A16" s="115" t="s">
        <v>752</v>
      </c>
      <c r="B16" s="114" t="s">
        <v>753</v>
      </c>
    </row>
    <row r="17" spans="1:2" ht="15.75">
      <c r="A17" s="115" t="s">
        <v>752</v>
      </c>
      <c r="B17" s="114" t="s">
        <v>754</v>
      </c>
    </row>
    <row r="18" spans="1:2" ht="15.75">
      <c r="A18" s="115" t="s">
        <v>752</v>
      </c>
      <c r="B18" s="114" t="s">
        <v>755</v>
      </c>
    </row>
    <row r="19" spans="1:2" ht="15.75">
      <c r="A19" s="115" t="s">
        <v>752</v>
      </c>
      <c r="B19" s="114" t="s">
        <v>756</v>
      </c>
    </row>
    <row r="20" spans="1:2" ht="15.75">
      <c r="A20" s="117" t="s">
        <v>757</v>
      </c>
      <c r="B20" s="115" t="s">
        <v>758</v>
      </c>
    </row>
    <row r="21" spans="1:2" ht="15.75">
      <c r="A21" s="115" t="s">
        <v>752</v>
      </c>
      <c r="B21" s="114" t="s">
        <v>759</v>
      </c>
    </row>
    <row r="22" spans="1:2" ht="15.75">
      <c r="A22" s="115" t="s">
        <v>752</v>
      </c>
      <c r="B22" s="114" t="s">
        <v>760</v>
      </c>
    </row>
    <row r="23" spans="1:2" ht="15.75">
      <c r="A23" s="115" t="s">
        <v>752</v>
      </c>
      <c r="B23" s="114" t="s">
        <v>761</v>
      </c>
    </row>
    <row r="24" spans="1:2" ht="15.75">
      <c r="A24" s="116" t="s">
        <v>658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9F30-55A8-4CD2-8C66-F175B4CA715A}">
  <dimension ref="A1:E9"/>
  <sheetViews>
    <sheetView workbookViewId="0">
      <selection activeCell="C27" sqref="C27"/>
    </sheetView>
  </sheetViews>
  <sheetFormatPr defaultRowHeight="12.75" customHeight="1"/>
  <cols>
    <col min="1" max="1" width="17.28515625" bestFit="1" customWidth="1"/>
    <col min="2" max="2" width="21.42578125" bestFit="1" customWidth="1"/>
    <col min="3" max="3" width="52.42578125" bestFit="1" customWidth="1"/>
    <col min="4" max="4" width="30.42578125" bestFit="1" customWidth="1"/>
    <col min="5" max="5" width="17.85546875" bestFit="1" customWidth="1"/>
  </cols>
  <sheetData>
    <row r="1" spans="1:5" ht="12.75" customHeight="1">
      <c r="A1" s="90" t="s">
        <v>762</v>
      </c>
      <c r="B1" s="90" t="s">
        <v>415</v>
      </c>
      <c r="C1" s="90" t="s">
        <v>763</v>
      </c>
      <c r="D1" s="91" t="s">
        <v>764</v>
      </c>
      <c r="E1" s="91" t="s">
        <v>10</v>
      </c>
    </row>
    <row r="2" spans="1:5" ht="12.75" customHeight="1">
      <c r="A2" t="s">
        <v>765</v>
      </c>
      <c r="B2" t="s">
        <v>766</v>
      </c>
      <c r="D2" t="s">
        <v>767</v>
      </c>
    </row>
    <row r="3" spans="1:5" ht="12.75" customHeight="1">
      <c r="A3" t="s">
        <v>750</v>
      </c>
      <c r="B3" t="s">
        <v>768</v>
      </c>
      <c r="C3" t="s">
        <v>769</v>
      </c>
      <c r="D3" t="s">
        <v>770</v>
      </c>
    </row>
    <row r="4" spans="1:5" ht="12.75" customHeight="1">
      <c r="A4" t="s">
        <v>771</v>
      </c>
      <c r="B4" t="s">
        <v>17</v>
      </c>
      <c r="C4" t="s">
        <v>772</v>
      </c>
      <c r="D4" t="s">
        <v>773</v>
      </c>
    </row>
    <row r="5" spans="1:5" ht="12.75" customHeight="1">
      <c r="A5" t="s">
        <v>774</v>
      </c>
      <c r="B5" t="s">
        <v>210</v>
      </c>
      <c r="D5" t="s">
        <v>775</v>
      </c>
    </row>
    <row r="6" spans="1:5" ht="12.75" customHeight="1">
      <c r="A6" t="s">
        <v>776</v>
      </c>
      <c r="B6" t="s">
        <v>17</v>
      </c>
      <c r="C6" t="s">
        <v>777</v>
      </c>
      <c r="D6" t="s">
        <v>778</v>
      </c>
    </row>
    <row r="7" spans="1:5" ht="12.75" customHeight="1">
      <c r="A7" t="s">
        <v>779</v>
      </c>
      <c r="B7" t="s">
        <v>780</v>
      </c>
      <c r="C7" t="s">
        <v>781</v>
      </c>
      <c r="D7" t="s">
        <v>782</v>
      </c>
    </row>
    <row r="8" spans="1:5" ht="12.75" customHeight="1">
      <c r="A8" t="s">
        <v>783</v>
      </c>
      <c r="B8" t="s">
        <v>17</v>
      </c>
      <c r="C8" t="s">
        <v>772</v>
      </c>
      <c r="D8" t="s">
        <v>784</v>
      </c>
    </row>
    <row r="9" spans="1:5" ht="12.75" customHeight="1">
      <c r="A9" t="s">
        <v>785</v>
      </c>
      <c r="B9" t="s">
        <v>34</v>
      </c>
      <c r="C9" t="s">
        <v>786</v>
      </c>
      <c r="D9" t="s">
        <v>787</v>
      </c>
      <c r="E9" t="s">
        <v>788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E805-A504-4BA7-A7B3-E7F5EAD5129C}">
  <dimension ref="A1:H44"/>
  <sheetViews>
    <sheetView workbookViewId="0">
      <selection activeCell="D10" sqref="D10"/>
    </sheetView>
  </sheetViews>
  <sheetFormatPr defaultRowHeight="12.75" customHeight="1"/>
  <cols>
    <col min="1" max="1" width="14.5703125" bestFit="1" customWidth="1"/>
    <col min="2" max="2" width="10.7109375" bestFit="1" customWidth="1"/>
    <col min="4" max="4" width="45.42578125" bestFit="1" customWidth="1"/>
    <col min="6" max="6" width="12" bestFit="1" customWidth="1"/>
    <col min="7" max="7" width="10.5703125" bestFit="1" customWidth="1"/>
    <col min="8" max="8" width="50.85546875" bestFit="1" customWidth="1"/>
  </cols>
  <sheetData>
    <row r="1" spans="1:8" ht="12.75" customHeight="1">
      <c r="A1" s="143" t="s">
        <v>789</v>
      </c>
      <c r="B1" s="143"/>
      <c r="C1" s="143"/>
      <c r="D1" s="143"/>
      <c r="E1" s="143"/>
      <c r="F1" s="143"/>
      <c r="G1" s="143"/>
      <c r="H1" s="143"/>
    </row>
    <row r="2" spans="1:8" ht="12.75" customHeight="1">
      <c r="A2" s="144" t="s">
        <v>443</v>
      </c>
      <c r="B2" s="145"/>
      <c r="C2" s="145"/>
      <c r="D2" s="145"/>
      <c r="E2" s="145"/>
      <c r="F2" s="145"/>
      <c r="G2" s="145"/>
      <c r="H2" s="145"/>
    </row>
    <row r="3" spans="1:8" ht="12.75" customHeight="1">
      <c r="A3" s="5" t="s">
        <v>1</v>
      </c>
      <c r="B3" s="5" t="s">
        <v>0</v>
      </c>
      <c r="C3" s="5" t="s">
        <v>413</v>
      </c>
      <c r="D3" s="5" t="s">
        <v>414</v>
      </c>
      <c r="E3" s="5" t="s">
        <v>415</v>
      </c>
      <c r="F3" s="5" t="s">
        <v>4</v>
      </c>
      <c r="G3" s="16" t="s">
        <v>5</v>
      </c>
      <c r="H3" s="5" t="s">
        <v>10</v>
      </c>
    </row>
    <row r="4" spans="1:8" ht="12.75" customHeight="1">
      <c r="A4" s="7" t="s">
        <v>119</v>
      </c>
      <c r="B4" s="7" t="s">
        <v>118</v>
      </c>
      <c r="C4" s="7" t="s">
        <v>34</v>
      </c>
      <c r="D4" s="7" t="s">
        <v>123</v>
      </c>
      <c r="E4" s="7" t="s">
        <v>416</v>
      </c>
      <c r="F4" s="7">
        <v>2025</v>
      </c>
      <c r="G4" s="17">
        <v>2028</v>
      </c>
      <c r="H4" s="5"/>
    </row>
    <row r="5" spans="1:8" ht="12.75" customHeight="1">
      <c r="A5" s="7" t="s">
        <v>122</v>
      </c>
      <c r="B5" s="7" t="s">
        <v>121</v>
      </c>
      <c r="C5" s="7" t="s">
        <v>34</v>
      </c>
      <c r="D5" s="7" t="s">
        <v>790</v>
      </c>
      <c r="E5" s="7" t="s">
        <v>791</v>
      </c>
      <c r="F5" s="7">
        <v>2012</v>
      </c>
      <c r="G5" s="17">
        <v>2025</v>
      </c>
      <c r="H5" s="7" t="s">
        <v>72</v>
      </c>
    </row>
    <row r="6" spans="1:8" ht="12.75" customHeight="1">
      <c r="A6" s="144" t="s">
        <v>447</v>
      </c>
      <c r="B6" s="145"/>
      <c r="C6" s="145"/>
      <c r="D6" s="145"/>
      <c r="E6" s="145"/>
      <c r="F6" s="145"/>
      <c r="G6" s="145"/>
      <c r="H6" s="145"/>
    </row>
    <row r="7" spans="1:8" ht="12.75" customHeight="1">
      <c r="A7" s="5" t="s">
        <v>1</v>
      </c>
      <c r="B7" s="5" t="s">
        <v>0</v>
      </c>
      <c r="C7" s="5" t="s">
        <v>413</v>
      </c>
      <c r="D7" s="5" t="s">
        <v>414</v>
      </c>
      <c r="E7" s="5" t="s">
        <v>415</v>
      </c>
      <c r="F7" s="92" t="s">
        <v>4</v>
      </c>
      <c r="G7" s="93" t="s">
        <v>5</v>
      </c>
      <c r="H7" s="5" t="s">
        <v>10</v>
      </c>
    </row>
    <row r="8" spans="1:8" ht="12.75" customHeight="1">
      <c r="A8" s="7" t="s">
        <v>792</v>
      </c>
      <c r="B8" s="7" t="s">
        <v>421</v>
      </c>
      <c r="C8" s="7" t="s">
        <v>17</v>
      </c>
      <c r="D8" s="7" t="s">
        <v>64</v>
      </c>
      <c r="E8" s="7" t="s">
        <v>422</v>
      </c>
      <c r="F8" s="7">
        <v>2024</v>
      </c>
      <c r="G8" s="17">
        <v>2025</v>
      </c>
      <c r="H8" s="7"/>
    </row>
    <row r="9" spans="1:8" ht="12.75" customHeight="1">
      <c r="A9" s="7" t="s">
        <v>451</v>
      </c>
      <c r="B9" s="7" t="s">
        <v>793</v>
      </c>
      <c r="C9" s="7" t="s">
        <v>17</v>
      </c>
      <c r="D9" s="7" t="s">
        <v>97</v>
      </c>
      <c r="E9" s="7" t="s">
        <v>422</v>
      </c>
      <c r="F9" s="7">
        <v>2017</v>
      </c>
      <c r="G9" s="17">
        <v>2025</v>
      </c>
      <c r="H9" s="7"/>
    </row>
    <row r="10" spans="1:8" ht="12.75" customHeight="1">
      <c r="A10" s="18" t="s">
        <v>794</v>
      </c>
      <c r="B10" s="18" t="s">
        <v>795</v>
      </c>
      <c r="C10" s="7" t="s">
        <v>34</v>
      </c>
      <c r="D10" s="7" t="s">
        <v>42</v>
      </c>
      <c r="E10" s="7" t="s">
        <v>422</v>
      </c>
      <c r="F10" s="94">
        <v>2023</v>
      </c>
      <c r="G10" s="17">
        <v>2025</v>
      </c>
      <c r="H10" s="7"/>
    </row>
    <row r="11" spans="1:8" ht="12.75" customHeight="1">
      <c r="A11" s="18" t="s">
        <v>796</v>
      </c>
      <c r="B11" s="18" t="s">
        <v>566</v>
      </c>
      <c r="C11" s="7" t="s">
        <v>34</v>
      </c>
      <c r="D11" s="7" t="s">
        <v>30</v>
      </c>
      <c r="E11" s="7" t="s">
        <v>422</v>
      </c>
      <c r="F11" s="94">
        <v>2018</v>
      </c>
      <c r="G11" s="17">
        <v>2025</v>
      </c>
      <c r="H11" s="7"/>
    </row>
    <row r="12" spans="1:8" ht="12.75" customHeight="1">
      <c r="A12" s="18" t="s">
        <v>797</v>
      </c>
      <c r="B12" s="18" t="s">
        <v>798</v>
      </c>
      <c r="C12" s="7" t="s">
        <v>34</v>
      </c>
      <c r="D12" s="7" t="s">
        <v>799</v>
      </c>
      <c r="E12" s="7" t="s">
        <v>422</v>
      </c>
      <c r="F12" s="7"/>
      <c r="G12" s="17">
        <v>2025</v>
      </c>
      <c r="H12" s="7"/>
    </row>
    <row r="13" spans="1:8" ht="12.75" customHeight="1">
      <c r="A13" s="18" t="s">
        <v>800</v>
      </c>
      <c r="B13" s="18" t="s">
        <v>801</v>
      </c>
      <c r="C13" s="7" t="s">
        <v>41</v>
      </c>
      <c r="D13" s="7" t="s">
        <v>64</v>
      </c>
      <c r="E13" s="7" t="s">
        <v>422</v>
      </c>
      <c r="F13" s="94">
        <v>2024</v>
      </c>
      <c r="G13" s="17">
        <v>2025</v>
      </c>
      <c r="H13" s="7"/>
    </row>
    <row r="14" spans="1:8" ht="12.75" customHeight="1">
      <c r="A14" s="95" t="s">
        <v>802</v>
      </c>
      <c r="B14" s="95" t="s">
        <v>803</v>
      </c>
      <c r="C14" s="94" t="s">
        <v>34</v>
      </c>
      <c r="D14" s="94" t="s">
        <v>140</v>
      </c>
      <c r="E14" s="94" t="s">
        <v>422</v>
      </c>
      <c r="F14" s="94">
        <v>2024</v>
      </c>
      <c r="G14" s="96">
        <v>2026</v>
      </c>
      <c r="H14" s="94"/>
    </row>
    <row r="15" spans="1:8" ht="12.75" customHeight="1">
      <c r="A15" s="18" t="s">
        <v>804</v>
      </c>
      <c r="B15" s="18" t="s">
        <v>805</v>
      </c>
      <c r="C15" s="7" t="s">
        <v>34</v>
      </c>
      <c r="D15" s="7" t="s">
        <v>284</v>
      </c>
      <c r="E15" s="7" t="s">
        <v>422</v>
      </c>
      <c r="F15" s="94">
        <v>2018</v>
      </c>
      <c r="G15" s="17">
        <v>2025</v>
      </c>
      <c r="H15" s="7"/>
    </row>
    <row r="16" spans="1:8" ht="12.75" customHeight="1">
      <c r="A16" s="18" t="s">
        <v>806</v>
      </c>
      <c r="B16" s="18" t="s">
        <v>807</v>
      </c>
      <c r="C16" s="7" t="s">
        <v>34</v>
      </c>
      <c r="D16" s="97" t="s">
        <v>808</v>
      </c>
      <c r="E16" s="7" t="s">
        <v>422</v>
      </c>
      <c r="F16" s="94">
        <v>2019</v>
      </c>
      <c r="G16" s="17">
        <v>2025</v>
      </c>
      <c r="H16" s="7"/>
    </row>
    <row r="17" spans="1:8" ht="12.75" customHeight="1">
      <c r="A17" s="18" t="s">
        <v>809</v>
      </c>
      <c r="B17" s="18" t="s">
        <v>810</v>
      </c>
      <c r="C17" s="7" t="s">
        <v>34</v>
      </c>
      <c r="D17" s="98" t="s">
        <v>123</v>
      </c>
      <c r="E17" s="7" t="s">
        <v>422</v>
      </c>
      <c r="F17" s="94">
        <v>2014</v>
      </c>
      <c r="G17" s="17">
        <v>2028</v>
      </c>
      <c r="H17" s="7" t="s">
        <v>811</v>
      </c>
    </row>
    <row r="18" spans="1:8" ht="12.75" customHeight="1">
      <c r="A18" s="18" t="s">
        <v>424</v>
      </c>
      <c r="B18" s="18" t="s">
        <v>425</v>
      </c>
      <c r="C18" s="7" t="s">
        <v>34</v>
      </c>
      <c r="D18" s="7" t="s">
        <v>332</v>
      </c>
      <c r="E18" s="7" t="s">
        <v>422</v>
      </c>
      <c r="F18" s="94">
        <v>2017</v>
      </c>
      <c r="G18" s="17">
        <v>2025</v>
      </c>
      <c r="H18" s="7"/>
    </row>
    <row r="19" spans="1:8" ht="12.75" customHeight="1">
      <c r="A19" s="99" t="s">
        <v>812</v>
      </c>
      <c r="B19" s="99" t="s">
        <v>813</v>
      </c>
      <c r="C19" s="100" t="s">
        <v>34</v>
      </c>
      <c r="D19" s="100" t="s">
        <v>814</v>
      </c>
      <c r="E19" s="100" t="s">
        <v>422</v>
      </c>
      <c r="F19" s="101">
        <v>2024</v>
      </c>
      <c r="G19" s="102">
        <v>2027</v>
      </c>
      <c r="H19" s="7"/>
    </row>
    <row r="20" spans="1:8" ht="12.75" customHeight="1">
      <c r="A20" s="18" t="s">
        <v>815</v>
      </c>
      <c r="B20" s="18" t="s">
        <v>816</v>
      </c>
      <c r="C20" s="7" t="s">
        <v>34</v>
      </c>
      <c r="D20" s="7" t="s">
        <v>30</v>
      </c>
      <c r="E20" s="7" t="s">
        <v>422</v>
      </c>
      <c r="F20" s="94">
        <v>2019</v>
      </c>
      <c r="G20" s="17">
        <v>2025</v>
      </c>
      <c r="H20" s="7"/>
    </row>
    <row r="21" spans="1:8" ht="12.75" customHeight="1">
      <c r="A21" s="18" t="s">
        <v>817</v>
      </c>
      <c r="B21" s="18" t="s">
        <v>818</v>
      </c>
      <c r="C21" s="7" t="s">
        <v>34</v>
      </c>
      <c r="D21" s="7" t="s">
        <v>513</v>
      </c>
      <c r="E21" s="7" t="s">
        <v>422</v>
      </c>
      <c r="F21" s="94">
        <v>2023</v>
      </c>
      <c r="G21" s="17">
        <v>2025</v>
      </c>
      <c r="H21" s="7"/>
    </row>
    <row r="22" spans="1:8" ht="12.75" customHeight="1">
      <c r="A22" s="18" t="s">
        <v>819</v>
      </c>
      <c r="B22" s="18" t="s">
        <v>820</v>
      </c>
      <c r="C22" s="7" t="s">
        <v>41</v>
      </c>
      <c r="D22" s="7" t="s">
        <v>64</v>
      </c>
      <c r="E22" s="7" t="s">
        <v>422</v>
      </c>
      <c r="F22" s="7"/>
      <c r="G22" s="17">
        <v>2025</v>
      </c>
      <c r="H22" s="7"/>
    </row>
    <row r="23" spans="1:8" ht="12.75" customHeight="1">
      <c r="A23" s="18" t="s">
        <v>821</v>
      </c>
      <c r="B23" s="18" t="s">
        <v>822</v>
      </c>
      <c r="C23" s="7" t="s">
        <v>17</v>
      </c>
      <c r="D23" s="7" t="s">
        <v>97</v>
      </c>
      <c r="E23" s="7" t="s">
        <v>422</v>
      </c>
      <c r="F23" s="94">
        <v>2018</v>
      </c>
      <c r="G23" s="17">
        <v>2025</v>
      </c>
      <c r="H23" s="7"/>
    </row>
    <row r="24" spans="1:8" ht="12.75" customHeight="1">
      <c r="A24" s="18" t="s">
        <v>823</v>
      </c>
      <c r="B24" s="18" t="s">
        <v>824</v>
      </c>
      <c r="C24" s="7" t="s">
        <v>34</v>
      </c>
      <c r="D24" s="7" t="s">
        <v>825</v>
      </c>
      <c r="E24" s="7" t="s">
        <v>422</v>
      </c>
      <c r="F24" s="94">
        <v>2017</v>
      </c>
      <c r="G24" s="17">
        <v>2025</v>
      </c>
      <c r="H24" s="7"/>
    </row>
    <row r="25" spans="1:8" ht="12.75" customHeight="1">
      <c r="A25" s="18" t="s">
        <v>826</v>
      </c>
      <c r="B25" s="18" t="s">
        <v>827</v>
      </c>
      <c r="C25" s="18" t="s">
        <v>34</v>
      </c>
      <c r="D25" s="18" t="s">
        <v>513</v>
      </c>
      <c r="E25" s="7" t="s">
        <v>422</v>
      </c>
      <c r="F25" s="95">
        <v>2018</v>
      </c>
      <c r="G25" s="17">
        <v>2025</v>
      </c>
      <c r="H25" s="18"/>
    </row>
    <row r="26" spans="1:8" ht="12.75" customHeight="1">
      <c r="A26" s="18" t="s">
        <v>828</v>
      </c>
      <c r="B26" s="18" t="s">
        <v>829</v>
      </c>
      <c r="C26" s="18" t="s">
        <v>34</v>
      </c>
      <c r="D26" s="18" t="s">
        <v>97</v>
      </c>
      <c r="E26" s="7" t="s">
        <v>422</v>
      </c>
      <c r="F26" s="95">
        <v>2019</v>
      </c>
      <c r="G26" s="17">
        <v>2025</v>
      </c>
      <c r="H26" s="18"/>
    </row>
    <row r="27" spans="1:8" ht="12.75" customHeight="1">
      <c r="A27" s="18" t="s">
        <v>93</v>
      </c>
      <c r="B27" s="18" t="s">
        <v>558</v>
      </c>
      <c r="C27" s="18" t="s">
        <v>34</v>
      </c>
      <c r="D27" s="18" t="s">
        <v>513</v>
      </c>
      <c r="E27" s="7" t="s">
        <v>422</v>
      </c>
      <c r="F27" s="94">
        <v>2024</v>
      </c>
      <c r="G27" s="17">
        <v>2025</v>
      </c>
      <c r="H27" s="18"/>
    </row>
    <row r="28" spans="1:8" ht="12.75" customHeight="1">
      <c r="A28" s="18" t="s">
        <v>830</v>
      </c>
      <c r="B28" s="18" t="s">
        <v>485</v>
      </c>
      <c r="C28" s="18" t="s">
        <v>34</v>
      </c>
      <c r="D28" s="18" t="s">
        <v>64</v>
      </c>
      <c r="E28" s="7" t="s">
        <v>422</v>
      </c>
      <c r="F28" s="95">
        <v>2018</v>
      </c>
      <c r="G28" s="17">
        <v>2025</v>
      </c>
      <c r="H28" s="18"/>
    </row>
    <row r="29" spans="1:8" ht="12.75" customHeight="1">
      <c r="A29" s="18" t="s">
        <v>831</v>
      </c>
      <c r="B29" s="18" t="s">
        <v>832</v>
      </c>
      <c r="C29" s="18" t="s">
        <v>34</v>
      </c>
      <c r="D29" s="18" t="s">
        <v>42</v>
      </c>
      <c r="E29" s="7" t="s">
        <v>422</v>
      </c>
      <c r="F29" s="94">
        <v>2023</v>
      </c>
      <c r="G29" s="17">
        <v>2025</v>
      </c>
      <c r="H29" s="18"/>
    </row>
    <row r="30" spans="1:8" ht="12.75" customHeight="1">
      <c r="A30" s="18" t="s">
        <v>426</v>
      </c>
      <c r="B30" s="18" t="s">
        <v>132</v>
      </c>
      <c r="C30" s="18" t="s">
        <v>34</v>
      </c>
      <c r="D30" s="18" t="s">
        <v>64</v>
      </c>
      <c r="E30" s="7" t="s">
        <v>422</v>
      </c>
      <c r="F30" s="95">
        <v>2024</v>
      </c>
      <c r="G30" s="17">
        <v>2025</v>
      </c>
      <c r="H30" s="18"/>
    </row>
    <row r="31" spans="1:8" ht="12.75" customHeight="1">
      <c r="A31" s="18" t="s">
        <v>833</v>
      </c>
      <c r="B31" s="18" t="s">
        <v>834</v>
      </c>
      <c r="C31" s="18" t="s">
        <v>34</v>
      </c>
      <c r="D31" s="18" t="s">
        <v>90</v>
      </c>
      <c r="E31" s="7" t="s">
        <v>422</v>
      </c>
      <c r="F31" s="95">
        <v>2018</v>
      </c>
      <c r="G31" s="17">
        <v>2025</v>
      </c>
      <c r="H31" s="18"/>
    </row>
    <row r="32" spans="1:8" ht="12.75" customHeight="1">
      <c r="A32" s="18" t="s">
        <v>835</v>
      </c>
      <c r="B32" s="18" t="s">
        <v>836</v>
      </c>
      <c r="C32" s="18" t="s">
        <v>41</v>
      </c>
      <c r="D32" s="18" t="s">
        <v>140</v>
      </c>
      <c r="E32" s="7" t="s">
        <v>422</v>
      </c>
      <c r="F32" s="95">
        <v>2018</v>
      </c>
      <c r="G32" s="17">
        <v>2025</v>
      </c>
      <c r="H32" s="18"/>
    </row>
    <row r="33" spans="1:8" ht="12.75" customHeight="1">
      <c r="A33" s="18" t="s">
        <v>837</v>
      </c>
      <c r="B33" s="18" t="s">
        <v>838</v>
      </c>
      <c r="C33" s="18" t="s">
        <v>34</v>
      </c>
      <c r="D33" s="18" t="s">
        <v>30</v>
      </c>
      <c r="E33" s="7" t="s">
        <v>422</v>
      </c>
      <c r="F33" s="95">
        <v>2012</v>
      </c>
      <c r="G33" s="17">
        <v>2028</v>
      </c>
      <c r="H33" s="18"/>
    </row>
    <row r="34" spans="1:8" ht="12.75" customHeight="1">
      <c r="A34" s="18" t="s">
        <v>839</v>
      </c>
      <c r="B34" s="18" t="s">
        <v>569</v>
      </c>
      <c r="C34" s="18" t="s">
        <v>17</v>
      </c>
      <c r="D34" s="18" t="s">
        <v>42</v>
      </c>
      <c r="E34" s="7" t="s">
        <v>422</v>
      </c>
      <c r="F34" s="95">
        <v>2024</v>
      </c>
      <c r="G34" s="17">
        <v>2027</v>
      </c>
      <c r="H34" s="18"/>
    </row>
    <row r="35" spans="1:8" ht="12.75" customHeight="1">
      <c r="A35" s="18" t="s">
        <v>119</v>
      </c>
      <c r="B35" s="18" t="s">
        <v>118</v>
      </c>
      <c r="C35" s="18" t="s">
        <v>34</v>
      </c>
      <c r="D35" s="18" t="s">
        <v>123</v>
      </c>
      <c r="E35" s="7" t="s">
        <v>422</v>
      </c>
      <c r="F35" s="95">
        <v>2018</v>
      </c>
      <c r="G35" s="17">
        <v>2025</v>
      </c>
      <c r="H35" s="18"/>
    </row>
    <row r="36" spans="1:8" ht="12.75" customHeight="1">
      <c r="A36" s="18" t="s">
        <v>840</v>
      </c>
      <c r="B36" s="18" t="s">
        <v>841</v>
      </c>
      <c r="C36" s="18" t="s">
        <v>34</v>
      </c>
      <c r="D36" s="18" t="s">
        <v>284</v>
      </c>
      <c r="E36" s="7" t="s">
        <v>422</v>
      </c>
      <c r="F36" s="94">
        <v>2023</v>
      </c>
      <c r="G36" s="17">
        <v>2025</v>
      </c>
      <c r="H36" s="18"/>
    </row>
    <row r="37" spans="1:8" ht="12.75" customHeight="1">
      <c r="A37" s="18" t="s">
        <v>842</v>
      </c>
      <c r="B37" s="18" t="s">
        <v>843</v>
      </c>
      <c r="C37" s="18" t="s">
        <v>17</v>
      </c>
      <c r="D37" s="18" t="s">
        <v>513</v>
      </c>
      <c r="E37" s="7" t="s">
        <v>422</v>
      </c>
      <c r="F37" s="94">
        <v>2023</v>
      </c>
      <c r="G37" s="17">
        <v>2025</v>
      </c>
      <c r="H37" s="18"/>
    </row>
    <row r="38" spans="1:8" ht="12.75" customHeight="1">
      <c r="A38" s="18" t="s">
        <v>844</v>
      </c>
      <c r="B38" s="18" t="s">
        <v>845</v>
      </c>
      <c r="C38" s="18" t="s">
        <v>41</v>
      </c>
      <c r="D38" s="18" t="s">
        <v>42</v>
      </c>
      <c r="E38" s="7" t="s">
        <v>422</v>
      </c>
      <c r="F38" s="18">
        <v>2024</v>
      </c>
      <c r="G38" s="17">
        <v>2025</v>
      </c>
      <c r="H38" s="18"/>
    </row>
    <row r="39" spans="1:8" ht="12.75" customHeight="1">
      <c r="A39" s="18" t="s">
        <v>846</v>
      </c>
      <c r="B39" s="18" t="s">
        <v>847</v>
      </c>
      <c r="C39" s="95" t="s">
        <v>17</v>
      </c>
      <c r="D39" s="95" t="s">
        <v>42</v>
      </c>
      <c r="E39" s="7" t="s">
        <v>422</v>
      </c>
      <c r="F39" s="103"/>
      <c r="G39" s="17">
        <v>2025</v>
      </c>
      <c r="H39" s="18"/>
    </row>
    <row r="40" spans="1:8" ht="12.75" customHeight="1">
      <c r="A40" s="144" t="s">
        <v>484</v>
      </c>
      <c r="B40" s="145"/>
      <c r="C40" s="145"/>
      <c r="D40" s="145"/>
      <c r="E40" s="145"/>
      <c r="F40" s="145"/>
      <c r="G40" s="145"/>
      <c r="H40" s="145"/>
    </row>
    <row r="41" spans="1:8" ht="12.75" customHeight="1">
      <c r="A41" s="95" t="s">
        <v>848</v>
      </c>
      <c r="B41" s="95" t="s">
        <v>849</v>
      </c>
      <c r="C41" s="95" t="s">
        <v>34</v>
      </c>
      <c r="D41" s="95" t="s">
        <v>470</v>
      </c>
      <c r="E41" s="95" t="s">
        <v>40</v>
      </c>
      <c r="F41" s="95">
        <v>2012</v>
      </c>
      <c r="G41" s="104" t="s">
        <v>73</v>
      </c>
      <c r="H41" s="95" t="s">
        <v>850</v>
      </c>
    </row>
    <row r="42" spans="1:8" ht="12.75" customHeight="1">
      <c r="A42" s="95" t="s">
        <v>122</v>
      </c>
      <c r="B42" s="95" t="s">
        <v>121</v>
      </c>
      <c r="C42" s="95" t="s">
        <v>34</v>
      </c>
      <c r="D42" s="95" t="s">
        <v>470</v>
      </c>
      <c r="E42" s="7" t="s">
        <v>416</v>
      </c>
      <c r="F42" s="95" t="s">
        <v>73</v>
      </c>
      <c r="G42" s="104" t="s">
        <v>73</v>
      </c>
      <c r="H42" s="95" t="s">
        <v>851</v>
      </c>
    </row>
    <row r="43" spans="1:8" ht="12.75" customHeight="1">
      <c r="A43" s="95" t="s">
        <v>852</v>
      </c>
      <c r="B43" s="95" t="s">
        <v>84</v>
      </c>
      <c r="C43" s="95" t="s">
        <v>34</v>
      </c>
      <c r="D43" s="95" t="s">
        <v>470</v>
      </c>
      <c r="E43" s="95" t="s">
        <v>40</v>
      </c>
      <c r="F43" s="95" t="s">
        <v>73</v>
      </c>
      <c r="G43" s="104" t="s">
        <v>73</v>
      </c>
      <c r="H43" s="95" t="s">
        <v>853</v>
      </c>
    </row>
    <row r="44" spans="1:8" ht="12.75" customHeight="1">
      <c r="A44" s="7" t="s">
        <v>854</v>
      </c>
      <c r="B44" s="7" t="s">
        <v>70</v>
      </c>
      <c r="C44" s="7" t="s">
        <v>34</v>
      </c>
      <c r="D44" s="7" t="s">
        <v>470</v>
      </c>
      <c r="E44" s="95" t="s">
        <v>40</v>
      </c>
      <c r="F44" s="7">
        <v>2012</v>
      </c>
      <c r="G44" s="17">
        <v>2025</v>
      </c>
      <c r="H44" s="7" t="s">
        <v>855</v>
      </c>
    </row>
  </sheetData>
  <mergeCells count="4">
    <mergeCell ref="A1:H1"/>
    <mergeCell ref="A2:H2"/>
    <mergeCell ref="A6:H6"/>
    <mergeCell ref="A40:H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E2314-8ED2-40FD-A391-D5E9B02B7F42}">
  <dimension ref="A1:E15"/>
  <sheetViews>
    <sheetView topLeftCell="A7" workbookViewId="0">
      <selection activeCell="A18" sqref="A18"/>
    </sheetView>
  </sheetViews>
  <sheetFormatPr defaultColWidth="9.140625" defaultRowHeight="12.75" customHeight="1"/>
  <cols>
    <col min="1" max="1" width="18.28515625" style="1" bestFit="1" customWidth="1"/>
    <col min="2" max="2" width="12.7109375" style="1" bestFit="1" customWidth="1"/>
    <col min="3" max="3" width="8" style="1" bestFit="1" customWidth="1"/>
    <col min="4" max="4" width="10" style="1" bestFit="1" customWidth="1"/>
    <col min="5" max="5" width="34.42578125" style="1" bestFit="1" customWidth="1"/>
    <col min="6" max="6" width="12.85546875" style="1" bestFit="1" customWidth="1"/>
    <col min="7" max="7" width="11.140625" style="1" bestFit="1" customWidth="1"/>
    <col min="8" max="8" width="40.7109375" style="1" customWidth="1"/>
    <col min="9" max="9" width="9.140625" style="1"/>
    <col min="10" max="10" width="11.140625" style="1" bestFit="1" customWidth="1"/>
    <col min="11" max="11" width="12.42578125" style="1" bestFit="1" customWidth="1"/>
    <col min="12" max="12" width="8.42578125" style="1" bestFit="1" customWidth="1"/>
    <col min="13" max="13" width="10" style="1" bestFit="1" customWidth="1"/>
    <col min="14" max="14" width="34.28515625" style="1" bestFit="1" customWidth="1"/>
    <col min="15" max="15" width="12.85546875" style="1" bestFit="1" customWidth="1"/>
    <col min="16" max="16" width="11.140625" style="1" bestFit="1" customWidth="1"/>
    <col min="17" max="17" width="32.140625" style="1" bestFit="1" customWidth="1"/>
    <col min="18" max="16384" width="9.140625" style="1"/>
  </cols>
  <sheetData>
    <row r="1" spans="1:5" ht="12.75" customHeight="1" thickBot="1">
      <c r="A1" s="51" t="s">
        <v>1</v>
      </c>
      <c r="B1" s="52" t="s">
        <v>0</v>
      </c>
      <c r="C1" s="52" t="s">
        <v>413</v>
      </c>
      <c r="D1" s="52" t="s">
        <v>414</v>
      </c>
      <c r="E1" s="52" t="s">
        <v>415</v>
      </c>
    </row>
    <row r="2" spans="1:5" ht="12.75" customHeight="1" thickBot="1">
      <c r="A2" s="53" t="s">
        <v>80</v>
      </c>
      <c r="B2" s="54" t="s">
        <v>79</v>
      </c>
      <c r="C2" s="54" t="s">
        <v>34</v>
      </c>
      <c r="D2" s="54" t="s">
        <v>416</v>
      </c>
      <c r="E2" s="54" t="s">
        <v>417</v>
      </c>
    </row>
    <row r="3" spans="1:5" ht="12.75" customHeight="1" thickBot="1">
      <c r="A3" s="53" t="s">
        <v>418</v>
      </c>
      <c r="B3" s="54" t="s">
        <v>419</v>
      </c>
      <c r="C3" s="54" t="s">
        <v>34</v>
      </c>
      <c r="D3" s="54" t="s">
        <v>416</v>
      </c>
      <c r="E3" s="54" t="s">
        <v>284</v>
      </c>
    </row>
    <row r="4" spans="1:5" ht="12.75" customHeight="1" thickBot="1">
      <c r="A4" s="53" t="s">
        <v>420</v>
      </c>
      <c r="B4" s="54" t="s">
        <v>421</v>
      </c>
      <c r="C4" s="54" t="s">
        <v>17</v>
      </c>
      <c r="D4" s="54" t="s">
        <v>422</v>
      </c>
      <c r="E4" s="54" t="s">
        <v>64</v>
      </c>
    </row>
    <row r="5" spans="1:5" ht="12.75" customHeight="1" thickBot="1">
      <c r="A5" s="53" t="s">
        <v>423</v>
      </c>
      <c r="B5" s="54" t="s">
        <v>107</v>
      </c>
      <c r="C5" s="54" t="s">
        <v>34</v>
      </c>
      <c r="D5" s="54" t="s">
        <v>422</v>
      </c>
      <c r="E5" s="54" t="s">
        <v>64</v>
      </c>
    </row>
    <row r="6" spans="1:5" ht="12.75" customHeight="1" thickBot="1">
      <c r="A6" s="53" t="s">
        <v>424</v>
      </c>
      <c r="B6" s="54" t="s">
        <v>425</v>
      </c>
      <c r="C6" s="54" t="s">
        <v>34</v>
      </c>
      <c r="D6" s="54" t="s">
        <v>422</v>
      </c>
      <c r="E6" s="54" t="s">
        <v>332</v>
      </c>
    </row>
    <row r="7" spans="1:5" ht="12.75" customHeight="1" thickBot="1">
      <c r="A7" s="53" t="s">
        <v>426</v>
      </c>
      <c r="B7" s="54" t="s">
        <v>132</v>
      </c>
      <c r="C7" s="54" t="s">
        <v>34</v>
      </c>
      <c r="D7" s="54" t="s">
        <v>422</v>
      </c>
      <c r="E7" s="54" t="s">
        <v>64</v>
      </c>
    </row>
    <row r="8" spans="1:5" ht="12.75" customHeight="1" thickBot="1">
      <c r="A8" s="53" t="s">
        <v>182</v>
      </c>
      <c r="B8" s="54" t="s">
        <v>427</v>
      </c>
      <c r="C8" s="54" t="s">
        <v>17</v>
      </c>
      <c r="D8" s="54" t="s">
        <v>422</v>
      </c>
      <c r="E8" s="54" t="s">
        <v>64</v>
      </c>
    </row>
    <row r="9" spans="1:5" ht="12.75" customHeight="1" thickBot="1">
      <c r="A9" s="53" t="s">
        <v>428</v>
      </c>
      <c r="B9" s="54" t="s">
        <v>429</v>
      </c>
      <c r="C9" s="54" t="s">
        <v>17</v>
      </c>
      <c r="D9" s="54" t="s">
        <v>422</v>
      </c>
      <c r="E9" s="54" t="s">
        <v>216</v>
      </c>
    </row>
    <row r="10" spans="1:5" ht="12.75" customHeight="1" thickBot="1">
      <c r="A10" s="53" t="s">
        <v>430</v>
      </c>
      <c r="B10" s="54" t="s">
        <v>431</v>
      </c>
      <c r="C10" s="54" t="s">
        <v>34</v>
      </c>
      <c r="D10" s="54" t="s">
        <v>422</v>
      </c>
      <c r="E10" s="54" t="s">
        <v>123</v>
      </c>
    </row>
    <row r="11" spans="1:5" ht="12.75" customHeight="1" thickBot="1">
      <c r="A11" s="53" t="s">
        <v>432</v>
      </c>
      <c r="B11" s="54" t="s">
        <v>433</v>
      </c>
      <c r="C11" s="54" t="s">
        <v>34</v>
      </c>
      <c r="D11" s="54" t="s">
        <v>422</v>
      </c>
      <c r="E11" s="54" t="s">
        <v>434</v>
      </c>
    </row>
    <row r="12" spans="1:5" ht="12.75" customHeight="1" thickBot="1">
      <c r="A12" s="53" t="s">
        <v>435</v>
      </c>
      <c r="B12" s="54" t="s">
        <v>436</v>
      </c>
      <c r="C12" s="54" t="s">
        <v>34</v>
      </c>
      <c r="D12" s="54" t="s">
        <v>437</v>
      </c>
      <c r="E12" s="54" t="s">
        <v>284</v>
      </c>
    </row>
    <row r="13" spans="1:5" ht="12.75" customHeight="1" thickBot="1">
      <c r="A13" s="53" t="s">
        <v>438</v>
      </c>
      <c r="B13" s="54" t="s">
        <v>439</v>
      </c>
      <c r="C13" s="54" t="s">
        <v>34</v>
      </c>
      <c r="D13" s="54" t="s">
        <v>437</v>
      </c>
      <c r="E13" s="54" t="s">
        <v>284</v>
      </c>
    </row>
    <row r="14" spans="1:5" ht="12.75" customHeight="1" thickBot="1">
      <c r="A14" s="53" t="s">
        <v>440</v>
      </c>
      <c r="B14" s="54" t="s">
        <v>441</v>
      </c>
      <c r="C14" s="54" t="s">
        <v>34</v>
      </c>
      <c r="D14" s="54" t="s">
        <v>437</v>
      </c>
      <c r="E14" s="54" t="s">
        <v>284</v>
      </c>
    </row>
    <row r="15" spans="1:5" ht="12.75" customHeight="1" thickBot="1">
      <c r="A15" s="53" t="s">
        <v>402</v>
      </c>
      <c r="B15" s="54" t="s">
        <v>401</v>
      </c>
      <c r="C15" s="54" t="s">
        <v>34</v>
      </c>
      <c r="D15" s="54" t="s">
        <v>437</v>
      </c>
      <c r="E15" s="54" t="s">
        <v>284</v>
      </c>
    </row>
  </sheetData>
  <sortState xmlns:xlrd2="http://schemas.microsoft.com/office/spreadsheetml/2017/richdata2" ref="A1:G76">
    <sortCondition ref="A1:A7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61A2B-DF8C-43CC-9EEA-CF5F62C38794}">
  <dimension ref="A1:H27"/>
  <sheetViews>
    <sheetView workbookViewId="0">
      <selection activeCell="B31" sqref="B31"/>
    </sheetView>
  </sheetViews>
  <sheetFormatPr defaultColWidth="9.140625" defaultRowHeight="12.75" customHeight="1"/>
  <cols>
    <col min="1" max="1" width="18.28515625" style="1" bestFit="1" customWidth="1"/>
    <col min="2" max="2" width="12.7109375" style="1" bestFit="1" customWidth="1"/>
    <col min="3" max="3" width="8" style="1" bestFit="1" customWidth="1"/>
    <col min="4" max="4" width="34.42578125" style="1" bestFit="1" customWidth="1"/>
    <col min="5" max="5" width="11.28515625" style="1" bestFit="1" customWidth="1"/>
    <col min="6" max="6" width="12.85546875" style="1" bestFit="1" customWidth="1"/>
    <col min="7" max="7" width="11.140625" style="1" bestFit="1" customWidth="1"/>
    <col min="8" max="8" width="48.28515625" style="1" customWidth="1"/>
    <col min="9" max="16384" width="9.140625" style="1"/>
  </cols>
  <sheetData>
    <row r="1" spans="1:8" customFormat="1" ht="15">
      <c r="A1" s="136" t="s">
        <v>442</v>
      </c>
      <c r="B1" s="136"/>
      <c r="C1" s="136"/>
      <c r="D1" s="136"/>
      <c r="E1" s="136"/>
      <c r="F1" s="136"/>
      <c r="G1" s="136"/>
      <c r="H1" s="136"/>
    </row>
    <row r="2" spans="1:8" customFormat="1" ht="15">
      <c r="A2" s="137" t="s">
        <v>443</v>
      </c>
      <c r="B2" s="137"/>
      <c r="C2" s="137"/>
      <c r="D2" s="137"/>
      <c r="E2" s="137"/>
      <c r="F2" s="137"/>
      <c r="G2" s="137"/>
      <c r="H2" s="137"/>
    </row>
    <row r="3" spans="1:8" customFormat="1" ht="15">
      <c r="A3" s="55" t="s">
        <v>1</v>
      </c>
      <c r="B3" s="55" t="s">
        <v>0</v>
      </c>
      <c r="C3" s="55" t="s">
        <v>413</v>
      </c>
      <c r="D3" s="55" t="s">
        <v>414</v>
      </c>
      <c r="E3" s="55" t="s">
        <v>415</v>
      </c>
      <c r="F3" s="55" t="s">
        <v>4</v>
      </c>
      <c r="G3" s="56" t="s">
        <v>5</v>
      </c>
      <c r="H3" s="55" t="s">
        <v>10</v>
      </c>
    </row>
    <row r="4" spans="1:8" customFormat="1" ht="16.5">
      <c r="A4" s="57" t="s">
        <v>85</v>
      </c>
      <c r="B4" s="57" t="s">
        <v>444</v>
      </c>
      <c r="C4" s="57" t="s">
        <v>17</v>
      </c>
      <c r="D4" s="57" t="s">
        <v>51</v>
      </c>
      <c r="E4" s="57" t="s">
        <v>445</v>
      </c>
      <c r="F4" s="58">
        <v>2021</v>
      </c>
      <c r="G4" s="58">
        <v>2027</v>
      </c>
      <c r="H4" s="57" t="s">
        <v>446</v>
      </c>
    </row>
    <row r="5" spans="1:8" customFormat="1" ht="15">
      <c r="A5" s="137" t="s">
        <v>447</v>
      </c>
      <c r="B5" s="137"/>
      <c r="C5" s="137"/>
      <c r="D5" s="137"/>
      <c r="E5" s="137"/>
      <c r="F5" s="137"/>
      <c r="G5" s="137"/>
      <c r="H5" s="137"/>
    </row>
    <row r="6" spans="1:8" customFormat="1" ht="15">
      <c r="A6" s="59" t="s">
        <v>1</v>
      </c>
      <c r="B6" s="59" t="s">
        <v>0</v>
      </c>
      <c r="C6" s="59" t="s">
        <v>415</v>
      </c>
      <c r="D6" s="59" t="s">
        <v>414</v>
      </c>
      <c r="E6" s="59" t="s">
        <v>415</v>
      </c>
      <c r="F6" s="59" t="s">
        <v>4</v>
      </c>
      <c r="G6" s="60" t="s">
        <v>5</v>
      </c>
      <c r="H6" s="59" t="s">
        <v>10</v>
      </c>
    </row>
    <row r="7" spans="1:8" customFormat="1" ht="16.5">
      <c r="A7" s="57" t="s">
        <v>448</v>
      </c>
      <c r="B7" s="57" t="s">
        <v>449</v>
      </c>
      <c r="C7" s="57" t="s">
        <v>17</v>
      </c>
      <c r="D7" s="57" t="s">
        <v>450</v>
      </c>
      <c r="E7" s="57" t="s">
        <v>422</v>
      </c>
      <c r="F7" s="58">
        <v>2023</v>
      </c>
      <c r="G7" s="58">
        <v>2026</v>
      </c>
      <c r="H7" s="61"/>
    </row>
    <row r="8" spans="1:8" customFormat="1" ht="16.5">
      <c r="A8" s="62" t="s">
        <v>451</v>
      </c>
      <c r="B8" s="62" t="s">
        <v>452</v>
      </c>
      <c r="C8" s="62" t="s">
        <v>17</v>
      </c>
      <c r="D8" s="62" t="s">
        <v>450</v>
      </c>
      <c r="E8" s="62" t="s">
        <v>422</v>
      </c>
      <c r="F8" s="58">
        <v>2025</v>
      </c>
      <c r="G8" s="58">
        <v>2026</v>
      </c>
      <c r="H8" s="61"/>
    </row>
    <row r="9" spans="1:8" customFormat="1" ht="16.5">
      <c r="A9" s="57" t="s">
        <v>453</v>
      </c>
      <c r="B9" s="57" t="s">
        <v>454</v>
      </c>
      <c r="C9" s="57" t="s">
        <v>17</v>
      </c>
      <c r="D9" s="57" t="s">
        <v>51</v>
      </c>
      <c r="E9" s="57" t="s">
        <v>422</v>
      </c>
      <c r="F9" s="58">
        <v>2024</v>
      </c>
      <c r="G9" s="58">
        <v>2027</v>
      </c>
      <c r="H9" s="61"/>
    </row>
    <row r="10" spans="1:8" customFormat="1" ht="16.5">
      <c r="A10" s="57" t="s">
        <v>455</v>
      </c>
      <c r="B10" s="57" t="s">
        <v>456</v>
      </c>
      <c r="C10" s="57" t="s">
        <v>34</v>
      </c>
      <c r="D10" s="57" t="s">
        <v>457</v>
      </c>
      <c r="E10" s="57" t="s">
        <v>422</v>
      </c>
      <c r="F10" s="58">
        <v>2021</v>
      </c>
      <c r="G10" s="58">
        <v>2026</v>
      </c>
      <c r="H10" s="61"/>
    </row>
    <row r="11" spans="1:8" customFormat="1" ht="16.5">
      <c r="A11" s="57" t="s">
        <v>458</v>
      </c>
      <c r="B11" s="57" t="s">
        <v>459</v>
      </c>
      <c r="C11" s="57" t="s">
        <v>41</v>
      </c>
      <c r="D11" s="57" t="s">
        <v>450</v>
      </c>
      <c r="E11" s="57" t="s">
        <v>422</v>
      </c>
      <c r="F11" s="58">
        <v>2024</v>
      </c>
      <c r="G11" s="58">
        <v>2026</v>
      </c>
      <c r="H11" s="61"/>
    </row>
    <row r="12" spans="1:8" customFormat="1" ht="16.5">
      <c r="A12" s="57" t="s">
        <v>460</v>
      </c>
      <c r="B12" s="57" t="s">
        <v>461</v>
      </c>
      <c r="C12" s="57" t="s">
        <v>34</v>
      </c>
      <c r="D12" s="57" t="s">
        <v>42</v>
      </c>
      <c r="E12" s="57" t="s">
        <v>422</v>
      </c>
      <c r="F12" s="58">
        <v>2024</v>
      </c>
      <c r="G12" s="58">
        <v>2026</v>
      </c>
      <c r="H12" s="61"/>
    </row>
    <row r="13" spans="1:8" customFormat="1" ht="16.5">
      <c r="A13" s="57" t="s">
        <v>462</v>
      </c>
      <c r="B13" s="57" t="s">
        <v>463</v>
      </c>
      <c r="C13" s="57" t="s">
        <v>34</v>
      </c>
      <c r="D13" s="57" t="s">
        <v>464</v>
      </c>
      <c r="E13" s="57" t="s">
        <v>422</v>
      </c>
      <c r="F13" s="58">
        <v>2022</v>
      </c>
      <c r="G13" s="58">
        <v>2026</v>
      </c>
      <c r="H13" s="61"/>
    </row>
    <row r="14" spans="1:8" customFormat="1" ht="16.5">
      <c r="A14" s="62" t="s">
        <v>465</v>
      </c>
      <c r="B14" s="62" t="s">
        <v>466</v>
      </c>
      <c r="C14" s="62" t="s">
        <v>41</v>
      </c>
      <c r="D14" s="62" t="s">
        <v>450</v>
      </c>
      <c r="E14" s="62" t="s">
        <v>422</v>
      </c>
      <c r="F14" s="58">
        <v>2025</v>
      </c>
      <c r="G14" s="58">
        <v>2026</v>
      </c>
      <c r="H14" s="57" t="s">
        <v>467</v>
      </c>
    </row>
    <row r="15" spans="1:8" customFormat="1" ht="16.5">
      <c r="A15" s="57" t="s">
        <v>468</v>
      </c>
      <c r="B15" s="57" t="s">
        <v>469</v>
      </c>
      <c r="C15" s="57" t="s">
        <v>34</v>
      </c>
      <c r="D15" s="57" t="s">
        <v>470</v>
      </c>
      <c r="E15" s="57" t="s">
        <v>422</v>
      </c>
      <c r="F15" s="58">
        <v>2024</v>
      </c>
      <c r="G15" s="58">
        <v>2026</v>
      </c>
      <c r="H15" s="61"/>
    </row>
    <row r="16" spans="1:8" customFormat="1" ht="16.5">
      <c r="A16" s="62" t="s">
        <v>471</v>
      </c>
      <c r="B16" s="62" t="s">
        <v>472</v>
      </c>
      <c r="C16" s="62" t="s">
        <v>41</v>
      </c>
      <c r="D16" s="62" t="s">
        <v>450</v>
      </c>
      <c r="E16" s="62" t="s">
        <v>422</v>
      </c>
      <c r="F16" s="58">
        <v>2025</v>
      </c>
      <c r="G16" s="58">
        <v>2026</v>
      </c>
      <c r="H16" s="61"/>
    </row>
    <row r="17" spans="1:8" customFormat="1" ht="16.5">
      <c r="A17" s="57" t="s">
        <v>122</v>
      </c>
      <c r="B17" s="57" t="s">
        <v>121</v>
      </c>
      <c r="C17" s="57" t="s">
        <v>34</v>
      </c>
      <c r="D17" s="57" t="s">
        <v>470</v>
      </c>
      <c r="E17" s="57" t="s">
        <v>422</v>
      </c>
      <c r="F17" s="58">
        <v>2021</v>
      </c>
      <c r="G17" s="58">
        <v>2026</v>
      </c>
      <c r="H17" s="61"/>
    </row>
    <row r="18" spans="1:8" customFormat="1" ht="16.5">
      <c r="A18" s="57" t="s">
        <v>373</v>
      </c>
      <c r="B18" s="57" t="s">
        <v>473</v>
      </c>
      <c r="C18" s="57" t="s">
        <v>17</v>
      </c>
      <c r="D18" s="57" t="s">
        <v>25</v>
      </c>
      <c r="E18" s="57" t="s">
        <v>422</v>
      </c>
      <c r="F18" s="58">
        <v>2021</v>
      </c>
      <c r="G18" s="58">
        <v>2026</v>
      </c>
      <c r="H18" s="61"/>
    </row>
    <row r="19" spans="1:8" customFormat="1" ht="16.5">
      <c r="A19" s="57" t="s">
        <v>474</v>
      </c>
      <c r="B19" s="57" t="s">
        <v>475</v>
      </c>
      <c r="C19" s="57" t="s">
        <v>34</v>
      </c>
      <c r="D19" s="57" t="s">
        <v>284</v>
      </c>
      <c r="E19" s="57" t="s">
        <v>422</v>
      </c>
      <c r="F19" s="58">
        <v>2023</v>
      </c>
      <c r="G19" s="58">
        <v>2026</v>
      </c>
      <c r="H19" s="61"/>
    </row>
    <row r="20" spans="1:8" customFormat="1" ht="16.5">
      <c r="A20" s="57" t="s">
        <v>476</v>
      </c>
      <c r="B20" s="57" t="s">
        <v>477</v>
      </c>
      <c r="C20" s="57" t="s">
        <v>17</v>
      </c>
      <c r="D20" s="57" t="s">
        <v>64</v>
      </c>
      <c r="E20" s="57" t="s">
        <v>422</v>
      </c>
      <c r="F20" s="58">
        <v>2022</v>
      </c>
      <c r="G20" s="58">
        <v>2026</v>
      </c>
      <c r="H20" s="61"/>
    </row>
    <row r="21" spans="1:8" customFormat="1" ht="16.5">
      <c r="A21" s="57" t="s">
        <v>478</v>
      </c>
      <c r="B21" s="57" t="s">
        <v>479</v>
      </c>
      <c r="C21" s="57" t="s">
        <v>34</v>
      </c>
      <c r="D21" s="57" t="s">
        <v>457</v>
      </c>
      <c r="E21" s="57" t="s">
        <v>422</v>
      </c>
      <c r="F21" s="58">
        <v>2022</v>
      </c>
      <c r="G21" s="58">
        <v>2026</v>
      </c>
      <c r="H21" s="61"/>
    </row>
    <row r="22" spans="1:8" customFormat="1" ht="16.5">
      <c r="A22" s="57" t="s">
        <v>480</v>
      </c>
      <c r="B22" s="57" t="s">
        <v>481</v>
      </c>
      <c r="C22" s="57" t="s">
        <v>34</v>
      </c>
      <c r="D22" s="57" t="s">
        <v>284</v>
      </c>
      <c r="E22" s="57" t="s">
        <v>422</v>
      </c>
      <c r="F22" s="58">
        <v>2021</v>
      </c>
      <c r="G22" s="58">
        <v>2026</v>
      </c>
      <c r="H22" s="61"/>
    </row>
    <row r="23" spans="1:8" customFormat="1" ht="16.5">
      <c r="A23" s="62" t="s">
        <v>482</v>
      </c>
      <c r="B23" s="62" t="s">
        <v>483</v>
      </c>
      <c r="C23" s="62" t="s">
        <v>17</v>
      </c>
      <c r="D23" s="62" t="s">
        <v>216</v>
      </c>
      <c r="E23" s="62" t="s">
        <v>422</v>
      </c>
      <c r="F23" s="58">
        <v>2025</v>
      </c>
      <c r="G23" s="58">
        <v>2026</v>
      </c>
      <c r="H23" s="61"/>
    </row>
    <row r="24" spans="1:8" customFormat="1" ht="15">
      <c r="A24" s="138" t="s">
        <v>484</v>
      </c>
      <c r="B24" s="137"/>
      <c r="C24" s="137"/>
      <c r="D24" s="137"/>
      <c r="E24" s="137"/>
      <c r="F24" s="137"/>
      <c r="G24" s="137"/>
      <c r="H24" s="137"/>
    </row>
    <row r="25" spans="1:8" customFormat="1" ht="15">
      <c r="A25" s="55" t="s">
        <v>1</v>
      </c>
      <c r="B25" s="55" t="s">
        <v>0</v>
      </c>
      <c r="C25" s="55" t="s">
        <v>415</v>
      </c>
      <c r="D25" s="55" t="s">
        <v>414</v>
      </c>
      <c r="E25" s="55" t="s">
        <v>415</v>
      </c>
      <c r="F25" s="55" t="s">
        <v>4</v>
      </c>
      <c r="G25" s="56" t="s">
        <v>5</v>
      </c>
      <c r="H25" s="55" t="s">
        <v>10</v>
      </c>
    </row>
    <row r="26" spans="1:8" customFormat="1" ht="16.5">
      <c r="A26" s="63" t="s">
        <v>67</v>
      </c>
      <c r="B26" s="63" t="s">
        <v>485</v>
      </c>
      <c r="C26" s="63" t="s">
        <v>34</v>
      </c>
      <c r="D26" s="63" t="s">
        <v>470</v>
      </c>
      <c r="E26" s="63" t="s">
        <v>486</v>
      </c>
      <c r="F26" s="63" t="s">
        <v>73</v>
      </c>
      <c r="G26" s="64" t="s">
        <v>73</v>
      </c>
      <c r="H26" s="63" t="s">
        <v>487</v>
      </c>
    </row>
    <row r="27" spans="1:8" customFormat="1" ht="16.5">
      <c r="A27" s="63" t="s">
        <v>373</v>
      </c>
      <c r="B27" s="63" t="s">
        <v>107</v>
      </c>
      <c r="C27" s="63" t="s">
        <v>34</v>
      </c>
      <c r="D27" s="63" t="s">
        <v>470</v>
      </c>
      <c r="E27" s="63" t="s">
        <v>486</v>
      </c>
      <c r="F27" s="63" t="s">
        <v>73</v>
      </c>
      <c r="G27" s="64" t="s">
        <v>73</v>
      </c>
      <c r="H27" s="63" t="s">
        <v>488</v>
      </c>
    </row>
  </sheetData>
  <mergeCells count="4">
    <mergeCell ref="A1:H1"/>
    <mergeCell ref="A2:H2"/>
    <mergeCell ref="A5:H5"/>
    <mergeCell ref="A24:H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6E10-972C-4D36-A92B-11A6194CC666}">
  <dimension ref="A1:A20"/>
  <sheetViews>
    <sheetView workbookViewId="0">
      <selection activeCell="A11" sqref="A11"/>
    </sheetView>
  </sheetViews>
  <sheetFormatPr defaultColWidth="9.140625" defaultRowHeight="12.75" customHeight="1"/>
  <cols>
    <col min="1" max="1" width="66.140625" style="1" bestFit="1" customWidth="1"/>
    <col min="2" max="2" width="12.7109375" style="1" bestFit="1" customWidth="1"/>
    <col min="3" max="3" width="8" style="1" bestFit="1" customWidth="1"/>
    <col min="4" max="4" width="34.42578125" style="1" bestFit="1" customWidth="1"/>
    <col min="5" max="5" width="11.28515625" style="1" bestFit="1" customWidth="1"/>
    <col min="6" max="6" width="12.85546875" style="1" bestFit="1" customWidth="1"/>
    <col min="7" max="7" width="11.140625" style="1" bestFit="1" customWidth="1"/>
    <col min="8" max="8" width="48.28515625" style="1" customWidth="1"/>
    <col min="9" max="16384" width="9.140625" style="1"/>
  </cols>
  <sheetData>
    <row r="1" spans="1:1" ht="12.75" customHeight="1">
      <c r="A1" s="65" t="s">
        <v>489</v>
      </c>
    </row>
    <row r="2" spans="1:1" ht="12.75" customHeight="1">
      <c r="A2" s="66" t="s">
        <v>490</v>
      </c>
    </row>
    <row r="3" spans="1:1" ht="12.75" customHeight="1">
      <c r="A3" s="67" t="s">
        <v>491</v>
      </c>
    </row>
    <row r="4" spans="1:1" ht="12.75" customHeight="1">
      <c r="A4" s="67" t="s">
        <v>492</v>
      </c>
    </row>
    <row r="5" spans="1:1" ht="12.75" customHeight="1">
      <c r="A5" s="67" t="s">
        <v>493</v>
      </c>
    </row>
    <row r="6" spans="1:1" ht="12.75" customHeight="1">
      <c r="A6" s="67" t="s">
        <v>494</v>
      </c>
    </row>
    <row r="7" spans="1:1" ht="12.75" customHeight="1">
      <c r="A7" s="109" t="s">
        <v>495</v>
      </c>
    </row>
    <row r="8" spans="1:1" ht="12.75" customHeight="1">
      <c r="A8" s="67" t="s">
        <v>496</v>
      </c>
    </row>
    <row r="9" spans="1:1" ht="12.75" customHeight="1">
      <c r="A9" s="67" t="s">
        <v>497</v>
      </c>
    </row>
    <row r="10" spans="1:1" ht="12.75" customHeight="1">
      <c r="A10" s="67" t="s">
        <v>498</v>
      </c>
    </row>
    <row r="11" spans="1:1" ht="12.75" customHeight="1">
      <c r="A11" s="67" t="s">
        <v>499</v>
      </c>
    </row>
    <row r="12" spans="1:1" ht="12.75" customHeight="1">
      <c r="A12" s="67" t="s">
        <v>500</v>
      </c>
    </row>
    <row r="13" spans="1:1" ht="12.75" customHeight="1">
      <c r="A13" s="67" t="s">
        <v>501</v>
      </c>
    </row>
    <row r="14" spans="1:1" ht="12.75" customHeight="1">
      <c r="A14" s="67" t="s">
        <v>502</v>
      </c>
    </row>
    <row r="15" spans="1:1" ht="12.75" customHeight="1">
      <c r="A15" s="68" t="s">
        <v>503</v>
      </c>
    </row>
    <row r="16" spans="1:1" ht="12.75" customHeight="1">
      <c r="A16" s="67" t="s">
        <v>504</v>
      </c>
    </row>
    <row r="17" spans="1:1" ht="12.75" customHeight="1">
      <c r="A17" s="67" t="s">
        <v>505</v>
      </c>
    </row>
    <row r="18" spans="1:1" ht="12.75" customHeight="1">
      <c r="A18" s="1" t="s">
        <v>506</v>
      </c>
    </row>
    <row r="19" spans="1:1" ht="12.75" customHeight="1">
      <c r="A19" s="67" t="s">
        <v>507</v>
      </c>
    </row>
    <row r="20" spans="1:1" ht="12.75" customHeight="1">
      <c r="A20" s="67" t="s">
        <v>508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4534-9C38-489B-94BD-E2EBDA73ADE1}">
  <dimension ref="A1:H24"/>
  <sheetViews>
    <sheetView workbookViewId="0">
      <selection activeCell="A31" sqref="A31"/>
    </sheetView>
  </sheetViews>
  <sheetFormatPr defaultColWidth="9.140625" defaultRowHeight="12.75" customHeight="1"/>
  <cols>
    <col min="1" max="1" width="33.140625" style="1" bestFit="1" customWidth="1"/>
    <col min="2" max="2" width="15" style="1" bestFit="1" customWidth="1"/>
    <col min="3" max="3" width="9.85546875" style="1" bestFit="1" customWidth="1"/>
    <col min="4" max="4" width="41.28515625" style="1" bestFit="1" customWidth="1"/>
    <col min="5" max="5" width="20.140625" style="1" bestFit="1" customWidth="1"/>
    <col min="6" max="6" width="12.85546875" style="1" bestFit="1" customWidth="1"/>
    <col min="7" max="7" width="11.140625" style="1" bestFit="1" customWidth="1"/>
    <col min="8" max="8" width="48.28515625" style="1" customWidth="1"/>
    <col min="9" max="16384" width="9.140625" style="1"/>
  </cols>
  <sheetData>
    <row r="1" spans="1:8" ht="12.75" customHeight="1">
      <c r="A1" s="69" t="s">
        <v>509</v>
      </c>
      <c r="B1" s="69"/>
      <c r="C1" s="69"/>
      <c r="D1" s="69"/>
      <c r="E1" s="69"/>
      <c r="F1" s="69"/>
      <c r="G1" s="69"/>
      <c r="H1" s="69"/>
    </row>
    <row r="2" spans="1:8" ht="12.75" customHeight="1">
      <c r="A2" s="70" t="s">
        <v>1</v>
      </c>
      <c r="B2" s="71" t="s">
        <v>0</v>
      </c>
      <c r="C2" s="71" t="s">
        <v>413</v>
      </c>
      <c r="D2" s="71" t="s">
        <v>414</v>
      </c>
      <c r="E2" s="71" t="s">
        <v>415</v>
      </c>
      <c r="F2" s="71" t="s">
        <v>510</v>
      </c>
      <c r="G2"/>
      <c r="H2"/>
    </row>
    <row r="3" spans="1:8" ht="12.75" customHeight="1">
      <c r="A3" s="72" t="s">
        <v>93</v>
      </c>
      <c r="B3" s="73" t="s">
        <v>92</v>
      </c>
      <c r="C3" s="73" t="s">
        <v>17</v>
      </c>
      <c r="D3" s="73" t="s">
        <v>51</v>
      </c>
      <c r="E3" s="73" t="s">
        <v>445</v>
      </c>
      <c r="F3" s="73">
        <v>2021</v>
      </c>
      <c r="G3"/>
      <c r="H3"/>
    </row>
    <row r="4" spans="1:8" ht="12.75" customHeight="1">
      <c r="A4" s="72" t="s">
        <v>511</v>
      </c>
      <c r="B4" s="73" t="s">
        <v>512</v>
      </c>
      <c r="C4" s="73" t="s">
        <v>17</v>
      </c>
      <c r="D4" s="73" t="s">
        <v>513</v>
      </c>
      <c r="E4" s="73" t="s">
        <v>514</v>
      </c>
      <c r="F4" s="73">
        <v>2023</v>
      </c>
      <c r="G4"/>
      <c r="H4"/>
    </row>
    <row r="5" spans="1:8" ht="12.75" customHeight="1">
      <c r="A5" s="72" t="s">
        <v>515</v>
      </c>
      <c r="B5" s="73" t="s">
        <v>444</v>
      </c>
      <c r="C5" s="73" t="s">
        <v>17</v>
      </c>
      <c r="D5" s="73" t="s">
        <v>513</v>
      </c>
      <c r="E5" s="73" t="s">
        <v>514</v>
      </c>
      <c r="F5" s="73">
        <v>2021</v>
      </c>
      <c r="G5"/>
      <c r="H5"/>
    </row>
    <row r="6" spans="1:8" ht="12.75" customHeight="1">
      <c r="A6" s="72" t="s">
        <v>516</v>
      </c>
      <c r="B6" s="73" t="s">
        <v>517</v>
      </c>
      <c r="C6" s="73" t="s">
        <v>34</v>
      </c>
      <c r="D6" s="73" t="s">
        <v>64</v>
      </c>
      <c r="E6" s="73" t="s">
        <v>514</v>
      </c>
      <c r="F6" s="73">
        <v>2024</v>
      </c>
      <c r="G6"/>
      <c r="H6"/>
    </row>
    <row r="7" spans="1:8" ht="12.75" customHeight="1">
      <c r="A7" s="72" t="s">
        <v>458</v>
      </c>
      <c r="B7" s="73" t="s">
        <v>459</v>
      </c>
      <c r="C7" s="73" t="s">
        <v>41</v>
      </c>
      <c r="D7" s="73" t="s">
        <v>513</v>
      </c>
      <c r="E7" s="73" t="s">
        <v>514</v>
      </c>
      <c r="F7" s="73">
        <v>2024</v>
      </c>
      <c r="G7"/>
      <c r="H7"/>
    </row>
    <row r="8" spans="1:8" ht="12.75" customHeight="1">
      <c r="A8" s="72" t="s">
        <v>518</v>
      </c>
      <c r="B8" s="73" t="s">
        <v>519</v>
      </c>
      <c r="C8" s="73" t="s">
        <v>34</v>
      </c>
      <c r="D8" s="73" t="s">
        <v>30</v>
      </c>
      <c r="E8" s="73" t="s">
        <v>514</v>
      </c>
      <c r="F8" s="73">
        <v>2023</v>
      </c>
      <c r="G8"/>
      <c r="H8"/>
    </row>
    <row r="9" spans="1:8" ht="12.75" customHeight="1">
      <c r="A9" s="72" t="s">
        <v>468</v>
      </c>
      <c r="B9" s="73" t="s">
        <v>469</v>
      </c>
      <c r="C9" s="73" t="s">
        <v>34</v>
      </c>
      <c r="D9" s="73" t="s">
        <v>470</v>
      </c>
      <c r="E9" s="73" t="s">
        <v>514</v>
      </c>
      <c r="F9" s="73">
        <v>2024</v>
      </c>
      <c r="G9"/>
      <c r="H9"/>
    </row>
    <row r="10" spans="1:8" ht="12.75" customHeight="1">
      <c r="A10" s="72" t="s">
        <v>520</v>
      </c>
      <c r="B10" s="73" t="s">
        <v>521</v>
      </c>
      <c r="C10" s="73" t="s">
        <v>17</v>
      </c>
      <c r="D10" s="73" t="s">
        <v>513</v>
      </c>
      <c r="E10" s="73" t="s">
        <v>514</v>
      </c>
      <c r="F10" s="73">
        <v>2019</v>
      </c>
      <c r="G10"/>
      <c r="H10"/>
    </row>
    <row r="11" spans="1:8" ht="12.75" customHeight="1">
      <c r="A11" s="72" t="s">
        <v>522</v>
      </c>
      <c r="B11" s="73" t="s">
        <v>485</v>
      </c>
      <c r="C11" s="73" t="s">
        <v>17</v>
      </c>
      <c r="D11" s="73" t="s">
        <v>513</v>
      </c>
      <c r="E11" s="73" t="s">
        <v>514</v>
      </c>
      <c r="F11" s="73">
        <v>2023</v>
      </c>
      <c r="G11"/>
      <c r="H11"/>
    </row>
    <row r="12" spans="1:8" ht="12.75" customHeight="1">
      <c r="A12" s="72" t="s">
        <v>523</v>
      </c>
      <c r="B12" s="73" t="s">
        <v>524</v>
      </c>
      <c r="C12" s="73" t="s">
        <v>17</v>
      </c>
      <c r="D12" s="73" t="s">
        <v>64</v>
      </c>
      <c r="E12" s="73" t="s">
        <v>514</v>
      </c>
      <c r="F12" s="73">
        <v>2022</v>
      </c>
      <c r="G12"/>
      <c r="H12"/>
    </row>
    <row r="13" spans="1:8" ht="12.75" customHeight="1">
      <c r="A13" s="72" t="s">
        <v>525</v>
      </c>
      <c r="B13" s="73" t="s">
        <v>526</v>
      </c>
      <c r="C13" s="73" t="s">
        <v>17</v>
      </c>
      <c r="D13" s="73" t="s">
        <v>513</v>
      </c>
      <c r="E13" s="73" t="s">
        <v>514</v>
      </c>
      <c r="F13" s="73">
        <v>2024</v>
      </c>
      <c r="G13"/>
      <c r="H13"/>
    </row>
    <row r="14" spans="1:8" ht="12.75" customHeight="1">
      <c r="A14" s="72" t="s">
        <v>527</v>
      </c>
      <c r="B14" s="73" t="s">
        <v>528</v>
      </c>
      <c r="C14" s="73" t="s">
        <v>41</v>
      </c>
      <c r="D14" s="73" t="s">
        <v>97</v>
      </c>
      <c r="E14" s="73" t="s">
        <v>514</v>
      </c>
      <c r="F14" s="73">
        <v>2023</v>
      </c>
      <c r="G14"/>
      <c r="H14"/>
    </row>
    <row r="15" spans="1:8" ht="12.75" customHeight="1">
      <c r="A15" s="72" t="s">
        <v>182</v>
      </c>
      <c r="B15" s="73" t="s">
        <v>529</v>
      </c>
      <c r="C15" s="73" t="s">
        <v>41</v>
      </c>
      <c r="D15" s="73" t="s">
        <v>513</v>
      </c>
      <c r="E15" s="73" t="s">
        <v>514</v>
      </c>
      <c r="F15" s="73">
        <v>2024</v>
      </c>
      <c r="G15"/>
      <c r="H15"/>
    </row>
    <row r="16" spans="1:8" ht="12.75" customHeight="1">
      <c r="A16" s="72" t="s">
        <v>530</v>
      </c>
      <c r="B16" s="73" t="s">
        <v>479</v>
      </c>
      <c r="C16" s="73" t="s">
        <v>34</v>
      </c>
      <c r="D16" s="73" t="s">
        <v>531</v>
      </c>
      <c r="E16" s="73" t="s">
        <v>514</v>
      </c>
      <c r="F16" s="73">
        <v>2023</v>
      </c>
      <c r="G16"/>
      <c r="H16"/>
    </row>
    <row r="17" spans="1:8" ht="12.75" customHeight="1">
      <c r="A17" s="72" t="s">
        <v>532</v>
      </c>
      <c r="B17" s="73" t="s">
        <v>533</v>
      </c>
      <c r="C17" s="73" t="s">
        <v>17</v>
      </c>
      <c r="D17" s="73" t="s">
        <v>64</v>
      </c>
      <c r="E17" s="73" t="s">
        <v>514</v>
      </c>
      <c r="F17" s="73">
        <v>2022</v>
      </c>
      <c r="G17"/>
      <c r="H17"/>
    </row>
    <row r="18" spans="1:8" ht="12.75" customHeight="1">
      <c r="A18" s="72" t="s">
        <v>534</v>
      </c>
      <c r="B18" s="73" t="s">
        <v>535</v>
      </c>
      <c r="C18" s="73" t="s">
        <v>34</v>
      </c>
      <c r="D18" s="73" t="s">
        <v>140</v>
      </c>
      <c r="E18" s="73" t="s">
        <v>514</v>
      </c>
      <c r="F18" s="73">
        <v>2013</v>
      </c>
      <c r="G18"/>
      <c r="H18"/>
    </row>
    <row r="19" spans="1:8" ht="12.75" customHeight="1">
      <c r="A19" s="72" t="s">
        <v>478</v>
      </c>
      <c r="B19" s="73" t="s">
        <v>364</v>
      </c>
      <c r="C19" s="73" t="s">
        <v>34</v>
      </c>
      <c r="D19" s="73" t="s">
        <v>470</v>
      </c>
      <c r="E19" s="73" t="s">
        <v>514</v>
      </c>
      <c r="F19" s="73">
        <v>2023</v>
      </c>
      <c r="G19"/>
      <c r="H19"/>
    </row>
    <row r="20" spans="1:8" ht="12.75" customHeight="1">
      <c r="A20" s="70" t="s">
        <v>536</v>
      </c>
      <c r="B20" s="71" t="s">
        <v>537</v>
      </c>
      <c r="C20" s="71" t="s">
        <v>34</v>
      </c>
      <c r="D20" s="71" t="s">
        <v>538</v>
      </c>
      <c r="E20" s="71" t="s">
        <v>539</v>
      </c>
      <c r="F20" s="71">
        <v>2025</v>
      </c>
      <c r="G20"/>
      <c r="H20"/>
    </row>
    <row r="21" spans="1:8" ht="12.75" customHeight="1">
      <c r="A21" s="70" t="s">
        <v>540</v>
      </c>
      <c r="B21" s="71" t="s">
        <v>541</v>
      </c>
      <c r="C21" s="71" t="s">
        <v>41</v>
      </c>
      <c r="D21" s="71" t="s">
        <v>513</v>
      </c>
      <c r="E21" s="71" t="s">
        <v>539</v>
      </c>
      <c r="F21" s="71">
        <v>2025</v>
      </c>
      <c r="G21"/>
      <c r="H21"/>
    </row>
    <row r="22" spans="1:8" ht="12.75" customHeight="1">
      <c r="A22" s="72" t="s">
        <v>542</v>
      </c>
      <c r="B22" s="73" t="s">
        <v>485</v>
      </c>
      <c r="C22" s="73" t="s">
        <v>34</v>
      </c>
      <c r="D22" s="73" t="s">
        <v>470</v>
      </c>
      <c r="E22" s="73" t="s">
        <v>543</v>
      </c>
      <c r="F22" s="73" t="s">
        <v>73</v>
      </c>
      <c r="G22"/>
      <c r="H22"/>
    </row>
    <row r="23" spans="1:8" ht="12.75" customHeight="1">
      <c r="A23" s="72" t="s">
        <v>544</v>
      </c>
      <c r="B23" s="73" t="s">
        <v>545</v>
      </c>
      <c r="C23" s="73" t="s">
        <v>34</v>
      </c>
      <c r="D23" s="73" t="s">
        <v>546</v>
      </c>
      <c r="E23" s="73" t="s">
        <v>543</v>
      </c>
      <c r="F23" s="73" t="s">
        <v>73</v>
      </c>
      <c r="G23"/>
      <c r="H23"/>
    </row>
    <row r="24" spans="1:8" ht="12.75" customHeight="1">
      <c r="A24"/>
      <c r="B24"/>
      <c r="C24"/>
      <c r="D24"/>
      <c r="E24"/>
      <c r="F24"/>
      <c r="G24"/>
      <c r="H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41724-4D89-43A3-AB4A-05DA5B595795}">
  <dimension ref="A1:H35"/>
  <sheetViews>
    <sheetView topLeftCell="D1" workbookViewId="0">
      <selection activeCell="G4" sqref="G4"/>
    </sheetView>
  </sheetViews>
  <sheetFormatPr defaultColWidth="9.140625" defaultRowHeight="12.75" customHeight="1"/>
  <cols>
    <col min="1" max="1" width="18.28515625" style="1" bestFit="1" customWidth="1"/>
    <col min="2" max="2" width="12.7109375" style="1" bestFit="1" customWidth="1"/>
    <col min="3" max="3" width="8" style="1" bestFit="1" customWidth="1"/>
    <col min="4" max="4" width="34.42578125" style="1" bestFit="1" customWidth="1"/>
    <col min="5" max="5" width="11.28515625" style="1" bestFit="1" customWidth="1"/>
    <col min="6" max="6" width="12.85546875" style="1" bestFit="1" customWidth="1"/>
    <col min="7" max="7" width="11.140625" style="1" bestFit="1" customWidth="1"/>
    <col min="8" max="8" width="48.28515625" style="1" customWidth="1"/>
    <col min="9" max="16384" width="9.140625" style="1"/>
  </cols>
  <sheetData>
    <row r="1" spans="1:8" ht="12.75" customHeight="1">
      <c r="A1" s="139" t="s">
        <v>547</v>
      </c>
      <c r="B1" s="139"/>
      <c r="C1" s="139"/>
      <c r="D1" s="139"/>
      <c r="E1" s="139"/>
      <c r="F1" s="139"/>
      <c r="G1" s="139"/>
      <c r="H1" s="139"/>
    </row>
    <row r="2" spans="1:8" ht="12.75" customHeight="1">
      <c r="A2" s="139" t="s">
        <v>443</v>
      </c>
      <c r="B2" s="139"/>
      <c r="C2" s="139"/>
      <c r="D2" s="139"/>
      <c r="E2" s="139"/>
      <c r="F2" s="139"/>
      <c r="G2" s="139"/>
      <c r="H2" s="139"/>
    </row>
    <row r="3" spans="1:8" ht="12.75" customHeight="1">
      <c r="A3" s="11" t="s">
        <v>1</v>
      </c>
      <c r="B3" s="11" t="s">
        <v>0</v>
      </c>
      <c r="C3" s="11" t="s">
        <v>413</v>
      </c>
      <c r="D3" s="11" t="s">
        <v>414</v>
      </c>
      <c r="E3" s="11" t="s">
        <v>415</v>
      </c>
      <c r="F3" s="11" t="s">
        <v>4</v>
      </c>
      <c r="G3" s="12" t="s">
        <v>5</v>
      </c>
      <c r="H3" s="13" t="s">
        <v>10</v>
      </c>
    </row>
    <row r="4" spans="1:8" ht="12.75" customHeight="1">
      <c r="A4" s="8" t="s">
        <v>95</v>
      </c>
      <c r="B4" s="8" t="s">
        <v>96</v>
      </c>
      <c r="C4" s="8" t="s">
        <v>17</v>
      </c>
      <c r="D4" s="8" t="s">
        <v>97</v>
      </c>
      <c r="E4" s="8" t="s">
        <v>445</v>
      </c>
      <c r="F4" s="8">
        <v>2024</v>
      </c>
      <c r="G4" s="9">
        <v>2026</v>
      </c>
      <c r="H4" s="10" t="s">
        <v>548</v>
      </c>
    </row>
    <row r="5" spans="1:8" ht="12.75" customHeight="1">
      <c r="A5" s="139" t="s">
        <v>447</v>
      </c>
      <c r="B5" s="139"/>
      <c r="C5" s="139"/>
      <c r="D5" s="139"/>
      <c r="E5" s="139"/>
      <c r="F5" s="139"/>
      <c r="G5" s="139"/>
      <c r="H5" s="139"/>
    </row>
    <row r="6" spans="1:8" ht="12.75" customHeight="1">
      <c r="A6" s="3" t="s">
        <v>1</v>
      </c>
      <c r="B6" s="3" t="s">
        <v>0</v>
      </c>
      <c r="C6" s="3" t="s">
        <v>413</v>
      </c>
      <c r="D6" s="3" t="s">
        <v>414</v>
      </c>
      <c r="E6" s="3" t="s">
        <v>415</v>
      </c>
      <c r="F6" s="3" t="s">
        <v>4</v>
      </c>
      <c r="G6" s="4" t="s">
        <v>5</v>
      </c>
      <c r="H6" s="5" t="s">
        <v>10</v>
      </c>
    </row>
    <row r="7" spans="1:8" ht="12.75" customHeight="1">
      <c r="A7" s="2" t="s">
        <v>549</v>
      </c>
      <c r="B7" s="2" t="s">
        <v>550</v>
      </c>
      <c r="C7" s="2" t="s">
        <v>17</v>
      </c>
      <c r="D7" s="2" t="s">
        <v>42</v>
      </c>
      <c r="E7" s="2" t="s">
        <v>422</v>
      </c>
      <c r="F7" s="2">
        <v>2010</v>
      </c>
      <c r="G7" s="6">
        <v>2025</v>
      </c>
      <c r="H7" s="7"/>
    </row>
    <row r="8" spans="1:8" ht="12.75" customHeight="1">
      <c r="A8" s="2" t="s">
        <v>551</v>
      </c>
      <c r="B8" s="2" t="s">
        <v>552</v>
      </c>
      <c r="C8" s="2" t="s">
        <v>17</v>
      </c>
      <c r="D8" s="2" t="s">
        <v>64</v>
      </c>
      <c r="E8" s="2" t="s">
        <v>422</v>
      </c>
      <c r="F8" s="2">
        <v>2020</v>
      </c>
      <c r="G8" s="6">
        <v>2025</v>
      </c>
      <c r="H8" s="7"/>
    </row>
    <row r="9" spans="1:8" ht="12.75" customHeight="1">
      <c r="A9" s="2" t="s">
        <v>553</v>
      </c>
      <c r="B9" s="2" t="s">
        <v>554</v>
      </c>
      <c r="C9" s="2" t="s">
        <v>34</v>
      </c>
      <c r="D9" s="2" t="s">
        <v>513</v>
      </c>
      <c r="E9" s="2" t="s">
        <v>422</v>
      </c>
      <c r="F9" s="2">
        <v>2023</v>
      </c>
      <c r="G9" s="6">
        <v>2025</v>
      </c>
      <c r="H9" s="7"/>
    </row>
    <row r="10" spans="1:8" ht="12.75" customHeight="1">
      <c r="A10" s="2" t="s">
        <v>555</v>
      </c>
      <c r="B10" s="2" t="s">
        <v>556</v>
      </c>
      <c r="C10" s="2" t="s">
        <v>34</v>
      </c>
      <c r="D10" s="2" t="s">
        <v>513</v>
      </c>
      <c r="E10" s="2" t="s">
        <v>422</v>
      </c>
      <c r="F10" s="2">
        <v>2023</v>
      </c>
      <c r="G10" s="6">
        <v>2025</v>
      </c>
      <c r="H10" s="7"/>
    </row>
    <row r="11" spans="1:8" ht="12.75" customHeight="1">
      <c r="A11" s="2" t="s">
        <v>557</v>
      </c>
      <c r="B11" s="2" t="s">
        <v>558</v>
      </c>
      <c r="C11" s="2" t="s">
        <v>34</v>
      </c>
      <c r="D11" s="2" t="s">
        <v>513</v>
      </c>
      <c r="E11" s="2" t="s">
        <v>422</v>
      </c>
      <c r="F11" s="2">
        <v>2023</v>
      </c>
      <c r="G11" s="6">
        <v>2025</v>
      </c>
      <c r="H11" s="7"/>
    </row>
    <row r="12" spans="1:8" ht="12.75" customHeight="1">
      <c r="A12" s="2" t="s">
        <v>559</v>
      </c>
      <c r="B12" s="2" t="s">
        <v>70</v>
      </c>
      <c r="C12" s="2" t="s">
        <v>34</v>
      </c>
      <c r="D12" s="2" t="s">
        <v>560</v>
      </c>
      <c r="E12" s="2" t="s">
        <v>422</v>
      </c>
      <c r="F12" s="2">
        <v>2022</v>
      </c>
      <c r="G12" s="6">
        <v>2025</v>
      </c>
      <c r="H12" s="7"/>
    </row>
    <row r="13" spans="1:8" ht="12.75" customHeight="1">
      <c r="A13" s="2" t="s">
        <v>561</v>
      </c>
      <c r="B13" s="2" t="s">
        <v>562</v>
      </c>
      <c r="C13" s="2" t="s">
        <v>34</v>
      </c>
      <c r="D13" s="2" t="s">
        <v>64</v>
      </c>
      <c r="E13" s="2" t="s">
        <v>422</v>
      </c>
      <c r="F13" s="2">
        <v>2023</v>
      </c>
      <c r="G13" s="6">
        <v>2025</v>
      </c>
      <c r="H13" s="7"/>
    </row>
    <row r="14" spans="1:8" ht="12.75" customHeight="1">
      <c r="A14" s="2" t="s">
        <v>131</v>
      </c>
      <c r="B14" s="2" t="s">
        <v>132</v>
      </c>
      <c r="C14" s="2" t="s">
        <v>17</v>
      </c>
      <c r="D14" s="2" t="s">
        <v>513</v>
      </c>
      <c r="E14" s="2" t="s">
        <v>422</v>
      </c>
      <c r="F14" s="2">
        <v>2020</v>
      </c>
      <c r="G14" s="6">
        <v>2025</v>
      </c>
      <c r="H14" s="7"/>
    </row>
    <row r="15" spans="1:8" ht="12.75" customHeight="1">
      <c r="A15" s="2" t="s">
        <v>563</v>
      </c>
      <c r="B15" s="2" t="s">
        <v>316</v>
      </c>
      <c r="C15" s="2" t="s">
        <v>34</v>
      </c>
      <c r="D15" s="2" t="s">
        <v>332</v>
      </c>
      <c r="E15" s="2" t="s">
        <v>422</v>
      </c>
      <c r="F15" s="2">
        <v>2021</v>
      </c>
      <c r="G15" s="6">
        <v>2025</v>
      </c>
      <c r="H15" s="7"/>
    </row>
    <row r="16" spans="1:8" ht="12.75" customHeight="1">
      <c r="A16" s="2" t="s">
        <v>564</v>
      </c>
      <c r="B16" s="2" t="s">
        <v>184</v>
      </c>
      <c r="C16" s="2" t="s">
        <v>17</v>
      </c>
      <c r="D16" s="2" t="s">
        <v>64</v>
      </c>
      <c r="E16" s="2" t="s">
        <v>422</v>
      </c>
      <c r="F16" s="2">
        <v>2020</v>
      </c>
      <c r="G16" s="6">
        <v>2025</v>
      </c>
      <c r="H16" s="7"/>
    </row>
    <row r="17" spans="1:8" ht="12.75" customHeight="1">
      <c r="A17" s="2" t="s">
        <v>565</v>
      </c>
      <c r="B17" s="2" t="s">
        <v>566</v>
      </c>
      <c r="C17" s="2" t="s">
        <v>34</v>
      </c>
      <c r="D17" s="2" t="s">
        <v>42</v>
      </c>
      <c r="E17" s="2" t="s">
        <v>422</v>
      </c>
      <c r="F17" s="2">
        <v>2023</v>
      </c>
      <c r="G17" s="6">
        <v>2025</v>
      </c>
      <c r="H17" s="7"/>
    </row>
    <row r="18" spans="1:8" ht="12.75" customHeight="1">
      <c r="A18" s="2" t="s">
        <v>122</v>
      </c>
      <c r="B18" s="2" t="s">
        <v>121</v>
      </c>
      <c r="C18" s="2" t="s">
        <v>34</v>
      </c>
      <c r="D18" s="2" t="s">
        <v>470</v>
      </c>
      <c r="E18" s="2" t="s">
        <v>422</v>
      </c>
      <c r="F18" s="2">
        <v>2020</v>
      </c>
      <c r="G18" s="6">
        <v>2025</v>
      </c>
      <c r="H18" s="7"/>
    </row>
    <row r="19" spans="1:8" ht="12.75" customHeight="1">
      <c r="A19" s="2" t="s">
        <v>426</v>
      </c>
      <c r="B19" s="2" t="s">
        <v>132</v>
      </c>
      <c r="C19" s="2" t="s">
        <v>34</v>
      </c>
      <c r="D19" s="2" t="s">
        <v>64</v>
      </c>
      <c r="E19" s="2" t="s">
        <v>422</v>
      </c>
      <c r="F19" s="2">
        <v>2024</v>
      </c>
      <c r="G19" s="6">
        <v>2025</v>
      </c>
      <c r="H19" s="7"/>
    </row>
    <row r="20" spans="1:8" ht="12.75" customHeight="1">
      <c r="A20" s="2" t="s">
        <v>567</v>
      </c>
      <c r="B20" s="2" t="s">
        <v>92</v>
      </c>
      <c r="C20" s="2" t="s">
        <v>34</v>
      </c>
      <c r="D20" s="2" t="s">
        <v>64</v>
      </c>
      <c r="E20" s="2" t="s">
        <v>422</v>
      </c>
      <c r="F20" s="2">
        <v>2024</v>
      </c>
      <c r="G20" s="6">
        <v>2025</v>
      </c>
      <c r="H20" s="7"/>
    </row>
    <row r="21" spans="1:8" ht="12.75" customHeight="1">
      <c r="A21" s="2" t="s">
        <v>568</v>
      </c>
      <c r="B21" s="2" t="s">
        <v>569</v>
      </c>
      <c r="C21" s="2" t="s">
        <v>17</v>
      </c>
      <c r="D21" s="2" t="s">
        <v>42</v>
      </c>
      <c r="E21" s="2" t="s">
        <v>422</v>
      </c>
      <c r="F21" s="2">
        <v>2022</v>
      </c>
      <c r="G21" s="6">
        <v>2025</v>
      </c>
      <c r="H21" s="7"/>
    </row>
    <row r="22" spans="1:8" ht="12.75" customHeight="1">
      <c r="A22" s="2" t="s">
        <v>570</v>
      </c>
      <c r="B22" s="2" t="s">
        <v>571</v>
      </c>
      <c r="C22" s="2" t="s">
        <v>572</v>
      </c>
      <c r="D22" s="2" t="s">
        <v>64</v>
      </c>
      <c r="E22" s="2" t="s">
        <v>422</v>
      </c>
      <c r="F22" s="2">
        <v>2024</v>
      </c>
      <c r="G22" s="6">
        <v>2025</v>
      </c>
      <c r="H22" s="7"/>
    </row>
    <row r="23" spans="1:8" ht="12.75" customHeight="1">
      <c r="A23" s="2" t="s">
        <v>573</v>
      </c>
      <c r="B23" s="2" t="s">
        <v>574</v>
      </c>
      <c r="C23" s="2" t="s">
        <v>34</v>
      </c>
      <c r="D23" s="2" t="s">
        <v>97</v>
      </c>
      <c r="E23" s="2" t="s">
        <v>422</v>
      </c>
      <c r="F23" s="2">
        <v>2020</v>
      </c>
      <c r="G23" s="6">
        <v>2025</v>
      </c>
      <c r="H23" s="7"/>
    </row>
    <row r="24" spans="1:8" ht="12.75" customHeight="1">
      <c r="A24" s="2" t="s">
        <v>534</v>
      </c>
      <c r="B24" s="2" t="s">
        <v>575</v>
      </c>
      <c r="C24" s="2" t="s">
        <v>34</v>
      </c>
      <c r="D24" s="2" t="s">
        <v>318</v>
      </c>
      <c r="E24" s="2" t="s">
        <v>422</v>
      </c>
      <c r="F24" s="2">
        <v>2022</v>
      </c>
      <c r="G24" s="6">
        <v>2025</v>
      </c>
      <c r="H24" s="7"/>
    </row>
    <row r="25" spans="1:8" ht="12.75" customHeight="1">
      <c r="A25" s="140" t="s">
        <v>484</v>
      </c>
      <c r="B25" s="141"/>
      <c r="C25" s="141"/>
      <c r="D25" s="141"/>
      <c r="E25" s="141"/>
      <c r="F25" s="141"/>
      <c r="G25" s="141"/>
      <c r="H25" s="142"/>
    </row>
    <row r="26" spans="1:8" ht="12.75" customHeight="1">
      <c r="A26" s="3" t="s">
        <v>1</v>
      </c>
      <c r="B26" s="3" t="s">
        <v>0</v>
      </c>
      <c r="C26" s="3" t="s">
        <v>415</v>
      </c>
      <c r="D26" s="3" t="s">
        <v>414</v>
      </c>
      <c r="E26" s="3" t="s">
        <v>415</v>
      </c>
      <c r="F26" s="3" t="s">
        <v>4</v>
      </c>
      <c r="G26" s="4" t="s">
        <v>5</v>
      </c>
      <c r="H26" s="5" t="s">
        <v>10</v>
      </c>
    </row>
    <row r="27" spans="1:8" ht="12.75" customHeight="1">
      <c r="A27" s="14" t="s">
        <v>336</v>
      </c>
      <c r="B27" s="14" t="s">
        <v>335</v>
      </c>
      <c r="C27" s="14" t="s">
        <v>34</v>
      </c>
      <c r="D27" s="14" t="s">
        <v>337</v>
      </c>
      <c r="E27" s="14" t="s">
        <v>486</v>
      </c>
      <c r="F27" s="14" t="s">
        <v>73</v>
      </c>
      <c r="G27" s="14" t="s">
        <v>73</v>
      </c>
      <c r="H27" s="15" t="s">
        <v>576</v>
      </c>
    </row>
    <row r="28" spans="1:8" ht="12.75" customHeight="1">
      <c r="A28" s="14" t="s">
        <v>534</v>
      </c>
      <c r="B28" s="14" t="s">
        <v>577</v>
      </c>
      <c r="C28" s="14" t="s">
        <v>34</v>
      </c>
      <c r="D28" s="14" t="s">
        <v>337</v>
      </c>
      <c r="E28" s="14" t="s">
        <v>486</v>
      </c>
      <c r="F28" s="14" t="s">
        <v>73</v>
      </c>
      <c r="G28" s="14" t="s">
        <v>73</v>
      </c>
      <c r="H28" s="15" t="s">
        <v>578</v>
      </c>
    </row>
    <row r="29" spans="1:8" ht="12.75" customHeight="1">
      <c r="A29" s="74" t="s">
        <v>579</v>
      </c>
    </row>
    <row r="30" spans="1:8" ht="12.75" customHeight="1">
      <c r="A30" s="74" t="s">
        <v>580</v>
      </c>
    </row>
    <row r="31" spans="1:8" ht="12.75" customHeight="1">
      <c r="A31" s="74" t="s">
        <v>581</v>
      </c>
    </row>
    <row r="32" spans="1:8" ht="12.75" customHeight="1">
      <c r="A32" s="74" t="s">
        <v>582</v>
      </c>
    </row>
    <row r="33" spans="1:1" ht="12.75" customHeight="1">
      <c r="A33" s="74" t="s">
        <v>583</v>
      </c>
    </row>
    <row r="34" spans="1:1" ht="12.75" customHeight="1">
      <c r="A34" s="74" t="s">
        <v>584</v>
      </c>
    </row>
    <row r="35" spans="1:1" ht="12.75" customHeight="1">
      <c r="A35" s="74" t="s">
        <v>585</v>
      </c>
    </row>
  </sheetData>
  <sortState xmlns:xlrd2="http://schemas.microsoft.com/office/spreadsheetml/2017/richdata2" ref="A7:H28">
    <sortCondition ref="A7:A28"/>
  </sortState>
  <mergeCells count="4">
    <mergeCell ref="A1:H1"/>
    <mergeCell ref="A2:H2"/>
    <mergeCell ref="A5:H5"/>
    <mergeCell ref="A25:H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E377E-A994-4FF4-8838-052AA7788677}">
  <dimension ref="A1:H3"/>
  <sheetViews>
    <sheetView workbookViewId="0">
      <selection activeCell="C8" sqref="C8"/>
    </sheetView>
  </sheetViews>
  <sheetFormatPr defaultColWidth="9.140625" defaultRowHeight="12.75" customHeight="1"/>
  <cols>
    <col min="1" max="1" width="18.28515625" style="1" bestFit="1" customWidth="1"/>
    <col min="2" max="2" width="12.7109375" style="1" bestFit="1" customWidth="1"/>
    <col min="3" max="3" width="8" style="1" bestFit="1" customWidth="1"/>
    <col min="4" max="4" width="34.42578125" style="1" bestFit="1" customWidth="1"/>
    <col min="5" max="5" width="11.28515625" style="1" bestFit="1" customWidth="1"/>
    <col min="6" max="6" width="12.85546875" style="1" bestFit="1" customWidth="1"/>
    <col min="7" max="7" width="11.140625" style="1" bestFit="1" customWidth="1"/>
    <col min="8" max="8" width="48.28515625" style="1" customWidth="1"/>
    <col min="9" max="16384" width="9.140625" style="1"/>
  </cols>
  <sheetData>
    <row r="1" spans="1:8" ht="12.75" customHeight="1">
      <c r="A1" s="139" t="s">
        <v>586</v>
      </c>
      <c r="B1" s="139"/>
      <c r="C1" s="139"/>
      <c r="D1" s="139"/>
      <c r="E1" s="139"/>
      <c r="F1" s="139"/>
      <c r="G1" s="139"/>
      <c r="H1" s="139"/>
    </row>
    <row r="2" spans="1:8" ht="12.75" customHeight="1">
      <c r="A2" s="139" t="s">
        <v>587</v>
      </c>
      <c r="B2" s="139"/>
      <c r="C2" s="139"/>
      <c r="D2" s="139"/>
      <c r="E2" s="139"/>
      <c r="F2" s="139"/>
      <c r="G2" s="139"/>
      <c r="H2" s="139"/>
    </row>
    <row r="3" spans="1:8" ht="12.75" customHeight="1">
      <c r="A3" s="3" t="s">
        <v>1</v>
      </c>
      <c r="B3" s="3" t="s">
        <v>0</v>
      </c>
      <c r="C3" s="3" t="s">
        <v>413</v>
      </c>
      <c r="D3" s="3" t="s">
        <v>414</v>
      </c>
      <c r="E3" s="3" t="s">
        <v>415</v>
      </c>
      <c r="F3" s="3" t="s">
        <v>4</v>
      </c>
      <c r="G3" s="4" t="s">
        <v>5</v>
      </c>
      <c r="H3" s="5" t="s">
        <v>10</v>
      </c>
    </row>
  </sheetData>
  <mergeCells count="2">
    <mergeCell ref="A1:H1"/>
    <mergeCell ref="A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54BD-31DF-49BD-B1A2-4E5E5D011002}">
  <dimension ref="A1:J23"/>
  <sheetViews>
    <sheetView workbookViewId="0">
      <selection activeCell="A25" sqref="A25"/>
    </sheetView>
  </sheetViews>
  <sheetFormatPr defaultRowHeight="15.95" customHeight="1"/>
  <cols>
    <col min="1" max="1" width="27.85546875" bestFit="1" customWidth="1"/>
    <col min="2" max="2" width="10.42578125" bestFit="1" customWidth="1"/>
    <col min="5" max="5" width="28.5703125" bestFit="1" customWidth="1"/>
    <col min="6" max="6" width="30.28515625" bestFit="1" customWidth="1"/>
  </cols>
  <sheetData>
    <row r="1" spans="1:10" ht="12.75" customHeight="1">
      <c r="A1" s="75" t="s">
        <v>588</v>
      </c>
    </row>
    <row r="2" spans="1:10" ht="12.75" customHeight="1">
      <c r="A2" s="76" t="s">
        <v>1</v>
      </c>
      <c r="B2" s="76" t="s">
        <v>589</v>
      </c>
      <c r="C2" s="76" t="s">
        <v>590</v>
      </c>
      <c r="D2" s="76" t="s">
        <v>415</v>
      </c>
      <c r="E2" s="76" t="s">
        <v>591</v>
      </c>
      <c r="F2" s="76" t="s">
        <v>592</v>
      </c>
      <c r="G2" s="76" t="s">
        <v>593</v>
      </c>
      <c r="H2" s="76" t="s">
        <v>594</v>
      </c>
      <c r="I2" s="76" t="s">
        <v>595</v>
      </c>
      <c r="J2" s="76" t="s">
        <v>596</v>
      </c>
    </row>
    <row r="3" spans="1:10" ht="12.75" customHeight="1">
      <c r="A3" t="s">
        <v>104</v>
      </c>
      <c r="B3" t="s">
        <v>597</v>
      </c>
      <c r="C3" t="s">
        <v>445</v>
      </c>
      <c r="D3" t="s">
        <v>422</v>
      </c>
      <c r="E3" s="78" t="s">
        <v>598</v>
      </c>
      <c r="F3" s="79" t="s">
        <v>599</v>
      </c>
      <c r="G3">
        <v>2024</v>
      </c>
      <c r="H3">
        <v>2027</v>
      </c>
      <c r="I3">
        <v>1</v>
      </c>
    </row>
    <row r="4" spans="1:10" ht="12.75" customHeight="1">
      <c r="A4" t="s">
        <v>600</v>
      </c>
      <c r="B4" t="s">
        <v>601</v>
      </c>
      <c r="C4" t="s">
        <v>17</v>
      </c>
      <c r="D4" t="s">
        <v>422</v>
      </c>
      <c r="E4" s="77" t="s">
        <v>602</v>
      </c>
      <c r="F4" t="s">
        <v>603</v>
      </c>
      <c r="G4">
        <v>2024</v>
      </c>
      <c r="H4">
        <v>2027</v>
      </c>
      <c r="I4">
        <v>1</v>
      </c>
    </row>
    <row r="5" spans="1:10" ht="12.75" customHeight="1">
      <c r="A5" t="s">
        <v>604</v>
      </c>
      <c r="B5" t="s">
        <v>605</v>
      </c>
      <c r="C5" t="s">
        <v>34</v>
      </c>
      <c r="D5" t="s">
        <v>606</v>
      </c>
      <c r="E5" s="78" t="s">
        <v>607</v>
      </c>
      <c r="F5" s="79" t="s">
        <v>608</v>
      </c>
      <c r="G5" s="80" t="s">
        <v>609</v>
      </c>
    </row>
    <row r="6" spans="1:10" ht="12.75" customHeight="1">
      <c r="A6" t="s">
        <v>610</v>
      </c>
      <c r="B6" t="s">
        <v>177</v>
      </c>
      <c r="C6" t="s">
        <v>34</v>
      </c>
      <c r="D6" t="s">
        <v>422</v>
      </c>
      <c r="E6" s="81"/>
      <c r="F6" s="79" t="s">
        <v>611</v>
      </c>
      <c r="G6" s="80">
        <v>2025</v>
      </c>
      <c r="H6">
        <v>2028</v>
      </c>
    </row>
    <row r="7" spans="1:10" ht="12.75" customHeight="1">
      <c r="A7" t="s">
        <v>612</v>
      </c>
      <c r="B7" t="s">
        <v>613</v>
      </c>
      <c r="C7" t="s">
        <v>34</v>
      </c>
      <c r="D7" t="s">
        <v>606</v>
      </c>
      <c r="E7" s="82" t="s">
        <v>614</v>
      </c>
      <c r="F7" s="79" t="s">
        <v>615</v>
      </c>
      <c r="G7">
        <v>2025</v>
      </c>
      <c r="H7">
        <v>2026</v>
      </c>
    </row>
    <row r="8" spans="1:10" ht="12.75" customHeight="1">
      <c r="A8" t="s">
        <v>309</v>
      </c>
      <c r="B8" t="s">
        <v>308</v>
      </c>
      <c r="C8" t="s">
        <v>34</v>
      </c>
      <c r="D8" t="s">
        <v>606</v>
      </c>
      <c r="E8" s="78" t="s">
        <v>616</v>
      </c>
      <c r="F8" s="79" t="s">
        <v>617</v>
      </c>
      <c r="G8" s="80" t="s">
        <v>609</v>
      </c>
    </row>
    <row r="9" spans="1:10" ht="12.75" customHeight="1">
      <c r="A9" t="s">
        <v>618</v>
      </c>
      <c r="B9" t="s">
        <v>562</v>
      </c>
      <c r="C9" t="s">
        <v>17</v>
      </c>
      <c r="D9" t="s">
        <v>422</v>
      </c>
      <c r="E9" s="78" t="s">
        <v>619</v>
      </c>
      <c r="F9" s="79" t="s">
        <v>620</v>
      </c>
      <c r="G9" s="80">
        <v>2024</v>
      </c>
      <c r="H9">
        <v>2027</v>
      </c>
      <c r="I9">
        <v>1</v>
      </c>
    </row>
    <row r="10" spans="1:10" ht="12.75" customHeight="1">
      <c r="A10" t="s">
        <v>621</v>
      </c>
      <c r="B10" t="s">
        <v>622</v>
      </c>
      <c r="C10" t="s">
        <v>17</v>
      </c>
      <c r="D10" t="s">
        <v>422</v>
      </c>
      <c r="E10" s="82" t="s">
        <v>623</v>
      </c>
      <c r="F10" s="79" t="s">
        <v>624</v>
      </c>
      <c r="G10">
        <v>2024</v>
      </c>
      <c r="H10">
        <v>2027</v>
      </c>
      <c r="I10">
        <v>1</v>
      </c>
    </row>
    <row r="11" spans="1:10" ht="12.75" customHeight="1">
      <c r="A11" t="s">
        <v>625</v>
      </c>
      <c r="B11" t="s">
        <v>320</v>
      </c>
      <c r="C11" t="s">
        <v>626</v>
      </c>
      <c r="D11" t="s">
        <v>422</v>
      </c>
      <c r="E11" s="82" t="s">
        <v>627</v>
      </c>
      <c r="F11" s="79" t="s">
        <v>73</v>
      </c>
      <c r="G11">
        <v>2022</v>
      </c>
      <c r="H11">
        <v>2028</v>
      </c>
      <c r="J11">
        <v>2</v>
      </c>
    </row>
    <row r="12" spans="1:10" ht="12.75" customHeight="1">
      <c r="A12" t="s">
        <v>39</v>
      </c>
      <c r="B12" t="s">
        <v>38</v>
      </c>
      <c r="C12" t="s">
        <v>41</v>
      </c>
      <c r="D12" t="s">
        <v>606</v>
      </c>
      <c r="E12" s="78" t="s">
        <v>628</v>
      </c>
      <c r="F12" s="79" t="s">
        <v>629</v>
      </c>
      <c r="G12">
        <v>2025</v>
      </c>
      <c r="H12">
        <v>2026</v>
      </c>
    </row>
    <row r="13" spans="1:10" ht="12.75" customHeight="1">
      <c r="A13" t="s">
        <v>14</v>
      </c>
      <c r="B13" t="s">
        <v>630</v>
      </c>
      <c r="C13" t="s">
        <v>17</v>
      </c>
      <c r="D13" t="s">
        <v>606</v>
      </c>
      <c r="E13" s="78" t="s">
        <v>631</v>
      </c>
      <c r="F13" s="79" t="s">
        <v>632</v>
      </c>
      <c r="G13">
        <v>2025</v>
      </c>
      <c r="H13">
        <v>2026</v>
      </c>
    </row>
    <row r="14" spans="1:10" ht="12.75" customHeight="1">
      <c r="A14" t="s">
        <v>633</v>
      </c>
      <c r="B14" t="s">
        <v>634</v>
      </c>
      <c r="C14" t="s">
        <v>17</v>
      </c>
      <c r="D14" t="s">
        <v>422</v>
      </c>
      <c r="E14" s="82" t="s">
        <v>635</v>
      </c>
      <c r="F14" s="79" t="s">
        <v>636</v>
      </c>
      <c r="G14">
        <v>2024</v>
      </c>
      <c r="H14">
        <v>2027</v>
      </c>
      <c r="I14">
        <v>1</v>
      </c>
    </row>
    <row r="15" spans="1:10" ht="12.75" customHeight="1">
      <c r="A15" t="s">
        <v>637</v>
      </c>
      <c r="B15" t="s">
        <v>638</v>
      </c>
      <c r="C15" t="s">
        <v>17</v>
      </c>
      <c r="D15" t="s">
        <v>422</v>
      </c>
      <c r="E15" s="81"/>
      <c r="F15" s="79" t="s">
        <v>639</v>
      </c>
      <c r="G15">
        <v>2025</v>
      </c>
      <c r="H15">
        <v>2028</v>
      </c>
    </row>
    <row r="16" spans="1:10" ht="12.75" customHeight="1">
      <c r="A16" t="s">
        <v>640</v>
      </c>
      <c r="B16" t="s">
        <v>641</v>
      </c>
      <c r="C16" t="s">
        <v>17</v>
      </c>
      <c r="D16" t="s">
        <v>422</v>
      </c>
      <c r="E16" s="78" t="s">
        <v>642</v>
      </c>
      <c r="F16" s="79" t="s">
        <v>643</v>
      </c>
      <c r="G16">
        <v>2023</v>
      </c>
      <c r="H16">
        <v>2026</v>
      </c>
      <c r="I16">
        <v>2</v>
      </c>
    </row>
    <row r="17" spans="1:10" ht="12.75" customHeight="1">
      <c r="A17" t="s">
        <v>644</v>
      </c>
      <c r="B17" t="s">
        <v>645</v>
      </c>
      <c r="C17" t="s">
        <v>17</v>
      </c>
      <c r="D17" t="s">
        <v>422</v>
      </c>
      <c r="E17" s="78" t="s">
        <v>646</v>
      </c>
      <c r="F17" s="79" t="s">
        <v>647</v>
      </c>
      <c r="G17">
        <v>2023</v>
      </c>
      <c r="H17">
        <v>2026</v>
      </c>
      <c r="I17">
        <v>2</v>
      </c>
    </row>
    <row r="18" spans="1:10" ht="12.75" customHeight="1">
      <c r="A18" s="83" t="s">
        <v>46</v>
      </c>
      <c r="B18" s="84" t="s">
        <v>45</v>
      </c>
      <c r="C18" s="84" t="s">
        <v>41</v>
      </c>
      <c r="D18" s="84" t="s">
        <v>606</v>
      </c>
      <c r="E18" s="85" t="s">
        <v>648</v>
      </c>
      <c r="F18" s="86" t="s">
        <v>649</v>
      </c>
      <c r="G18" s="84">
        <v>2025</v>
      </c>
      <c r="H18" s="84">
        <v>2026</v>
      </c>
      <c r="I18" s="84"/>
      <c r="J18" s="87"/>
    </row>
    <row r="19" spans="1:10" ht="12.75" customHeight="1">
      <c r="A19" t="s">
        <v>650</v>
      </c>
      <c r="B19" t="s">
        <v>651</v>
      </c>
      <c r="C19" t="s">
        <v>34</v>
      </c>
      <c r="D19" t="s">
        <v>652</v>
      </c>
      <c r="E19" s="82" t="s">
        <v>653</v>
      </c>
      <c r="F19" t="s">
        <v>654</v>
      </c>
    </row>
    <row r="20" spans="1:10" ht="12.75" customHeight="1"/>
    <row r="21" spans="1:10" ht="12.75" customHeight="1"/>
    <row r="22" spans="1:10" ht="12.75" customHeight="1"/>
    <row r="23" spans="1:10" ht="12.75" customHeight="1"/>
  </sheetData>
  <hyperlinks>
    <hyperlink ref="E8" r:id="rId1" xr:uid="{E9108241-47E8-4106-BAAA-AF98FF090EF8}"/>
    <hyperlink ref="E19" r:id="rId2" xr:uid="{F637A51D-5EEF-4FE3-ADB0-A6BE11B086B6}"/>
    <hyperlink ref="E5" r:id="rId3" xr:uid="{63858EDC-EEB0-4BEA-95C2-39946CF645F4}"/>
    <hyperlink ref="E3" r:id="rId4" xr:uid="{9EB960BE-684F-4CB1-9BDC-083E0C2119F8}"/>
    <hyperlink ref="E11" r:id="rId5" xr:uid="{835209CE-1114-460C-99FF-182ADE11782B}"/>
    <hyperlink ref="E9" r:id="rId6" xr:uid="{02D93C01-5A5B-4511-A9D9-B982067A3D9E}"/>
    <hyperlink ref="E13" r:id="rId7" xr:uid="{FD42CDAE-70B4-4A7D-BE3A-BABF01B9D4F0}"/>
    <hyperlink ref="E16" r:id="rId8" xr:uid="{E1197F9F-7499-471A-B02A-8AD262293333}"/>
    <hyperlink ref="E17" r:id="rId9" xr:uid="{6A81A589-0259-4E77-8382-6CE52BEA5FA8}"/>
    <hyperlink ref="E18" r:id="rId10" xr:uid="{1340DB24-0F3E-4D33-8ED7-C96AE16B7EB9}"/>
    <hyperlink ref="E12" r:id="rId11" xr:uid="{87968351-1DAA-45F9-8F6C-BEC32949A6D1}"/>
    <hyperlink ref="E7" r:id="rId12" xr:uid="{D777B3AC-47BB-4B0E-8B21-3549B94FA7C2}"/>
    <hyperlink ref="E10" r:id="rId13" xr:uid="{82444EAF-6C1B-4F16-9D08-3518787D62D1}"/>
    <hyperlink ref="E4" r:id="rId14" xr:uid="{E1DCFEE2-DCF6-4497-A0A6-5409A02228FA}"/>
    <hyperlink ref="E14" r:id="rId15" xr:uid="{3CA46E95-A286-4876-8CB8-D2A2DC00B99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561E6-83A3-4F05-BA79-FC60F0ABF1C6}">
  <dimension ref="A1:A47"/>
  <sheetViews>
    <sheetView workbookViewId="0">
      <selection activeCell="E6" sqref="E6"/>
    </sheetView>
  </sheetViews>
  <sheetFormatPr defaultColWidth="9.140625" defaultRowHeight="12.75" customHeight="1"/>
  <cols>
    <col min="1" max="16384" width="9.140625" style="1"/>
  </cols>
  <sheetData>
    <row r="1" spans="1:1" ht="12.75" customHeight="1">
      <c r="A1" s="123" t="s">
        <v>655</v>
      </c>
    </row>
    <row r="2" spans="1:1" ht="12.75" customHeight="1">
      <c r="A2" s="124" t="s">
        <v>656</v>
      </c>
    </row>
    <row r="3" spans="1:1" ht="12.75" customHeight="1">
      <c r="A3" s="125" t="s">
        <v>657</v>
      </c>
    </row>
    <row r="4" spans="1:1" ht="12.75" customHeight="1">
      <c r="A4" s="126" t="s">
        <v>658</v>
      </c>
    </row>
    <row r="5" spans="1:1" ht="12.75" customHeight="1">
      <c r="A5" s="127" t="s">
        <v>659</v>
      </c>
    </row>
    <row r="6" spans="1:1" ht="12.75" customHeight="1">
      <c r="A6" s="125" t="s">
        <v>660</v>
      </c>
    </row>
    <row r="7" spans="1:1" ht="12.75" customHeight="1">
      <c r="A7" s="125" t="s">
        <v>661</v>
      </c>
    </row>
    <row r="8" spans="1:1" ht="12.75" customHeight="1">
      <c r="A8" s="125" t="s">
        <v>662</v>
      </c>
    </row>
    <row r="9" spans="1:1" ht="12.75" customHeight="1">
      <c r="A9" s="125" t="s">
        <v>663</v>
      </c>
    </row>
    <row r="10" spans="1:1" ht="12.75" customHeight="1">
      <c r="A10" s="125" t="s">
        <v>664</v>
      </c>
    </row>
    <row r="11" spans="1:1" ht="12.75" customHeight="1">
      <c r="A11" s="125" t="s">
        <v>665</v>
      </c>
    </row>
    <row r="12" spans="1:1" ht="12.75" customHeight="1">
      <c r="A12" s="125" t="s">
        <v>666</v>
      </c>
    </row>
    <row r="13" spans="1:1" ht="12.75" customHeight="1">
      <c r="A13" s="125" t="s">
        <v>667</v>
      </c>
    </row>
    <row r="14" spans="1:1" ht="12.75" customHeight="1">
      <c r="A14" s="125" t="s">
        <v>668</v>
      </c>
    </row>
    <row r="15" spans="1:1" ht="12.75" customHeight="1">
      <c r="A15" s="125" t="s">
        <v>669</v>
      </c>
    </row>
    <row r="16" spans="1:1" ht="12.75" customHeight="1">
      <c r="A16" s="125" t="s">
        <v>670</v>
      </c>
    </row>
    <row r="17" spans="1:1" ht="12.75" customHeight="1">
      <c r="A17" s="125" t="s">
        <v>671</v>
      </c>
    </row>
    <row r="18" spans="1:1" ht="12.75" customHeight="1">
      <c r="A18" s="125" t="s">
        <v>672</v>
      </c>
    </row>
    <row r="19" spans="1:1" ht="12.75" customHeight="1">
      <c r="A19" s="125" t="s">
        <v>658</v>
      </c>
    </row>
    <row r="20" spans="1:1" ht="12.75" customHeight="1">
      <c r="A20" s="127" t="s">
        <v>673</v>
      </c>
    </row>
    <row r="21" spans="1:1" ht="12.75" customHeight="1">
      <c r="A21" s="125" t="s">
        <v>674</v>
      </c>
    </row>
    <row r="22" spans="1:1" ht="12.75" customHeight="1">
      <c r="A22" s="125" t="s">
        <v>675</v>
      </c>
    </row>
    <row r="23" spans="1:1" ht="12.75" customHeight="1">
      <c r="A23" s="125" t="s">
        <v>676</v>
      </c>
    </row>
    <row r="24" spans="1:1" ht="12.75" customHeight="1">
      <c r="A24" s="125" t="s">
        <v>677</v>
      </c>
    </row>
    <row r="25" spans="1:1" ht="12.75" customHeight="1">
      <c r="A25" s="125" t="s">
        <v>658</v>
      </c>
    </row>
    <row r="26" spans="1:1" ht="12.75" customHeight="1">
      <c r="A26" s="127" t="s">
        <v>678</v>
      </c>
    </row>
    <row r="27" spans="1:1" ht="12.75" customHeight="1">
      <c r="A27" s="126" t="s">
        <v>679</v>
      </c>
    </row>
    <row r="28" spans="1:1" ht="12.75" customHeight="1">
      <c r="A28" s="125" t="s">
        <v>680</v>
      </c>
    </row>
    <row r="29" spans="1:1" ht="12.75" customHeight="1">
      <c r="A29" s="125" t="s">
        <v>681</v>
      </c>
    </row>
    <row r="30" spans="1:1" ht="12.75" customHeight="1">
      <c r="A30" s="125" t="s">
        <v>682</v>
      </c>
    </row>
    <row r="31" spans="1:1" ht="12.75" customHeight="1">
      <c r="A31" s="125" t="s">
        <v>683</v>
      </c>
    </row>
    <row r="32" spans="1:1" ht="12.75" customHeight="1">
      <c r="A32" s="125" t="s">
        <v>684</v>
      </c>
    </row>
    <row r="33" spans="1:1" ht="12.75" customHeight="1">
      <c r="A33" s="125" t="s">
        <v>685</v>
      </c>
    </row>
    <row r="34" spans="1:1" ht="12.75" customHeight="1">
      <c r="A34" s="125" t="s">
        <v>686</v>
      </c>
    </row>
    <row r="35" spans="1:1" ht="12.75" customHeight="1">
      <c r="A35" s="125" t="s">
        <v>687</v>
      </c>
    </row>
    <row r="36" spans="1:1" ht="12.75" customHeight="1">
      <c r="A36" s="125" t="s">
        <v>688</v>
      </c>
    </row>
    <row r="37" spans="1:1" ht="12.75" customHeight="1">
      <c r="A37" s="125" t="s">
        <v>689</v>
      </c>
    </row>
    <row r="38" spans="1:1" ht="12.75" customHeight="1">
      <c r="A38" s="125" t="s">
        <v>690</v>
      </c>
    </row>
    <row r="39" spans="1:1" ht="12.75" customHeight="1">
      <c r="A39" s="125" t="s">
        <v>658</v>
      </c>
    </row>
    <row r="40" spans="1:1" ht="12.75" customHeight="1">
      <c r="A40" s="127" t="s">
        <v>691</v>
      </c>
    </row>
    <row r="41" spans="1:1" ht="12.75" customHeight="1">
      <c r="A41" s="125" t="s">
        <v>692</v>
      </c>
    </row>
    <row r="42" spans="1:1" ht="12.75" customHeight="1">
      <c r="A42" s="125" t="s">
        <v>693</v>
      </c>
    </row>
    <row r="43" spans="1:1" ht="12.75" customHeight="1">
      <c r="A43" s="125" t="s">
        <v>694</v>
      </c>
    </row>
    <row r="44" spans="1:1" ht="12.75" customHeight="1">
      <c r="A44" s="125" t="s">
        <v>695</v>
      </c>
    </row>
    <row r="45" spans="1:1" ht="12.75" customHeight="1">
      <c r="A45" s="125" t="s">
        <v>696</v>
      </c>
    </row>
    <row r="46" spans="1:1" ht="12.75" customHeight="1">
      <c r="A46" s="125" t="s">
        <v>697</v>
      </c>
    </row>
    <row r="47" spans="1:1" ht="12.75" customHeight="1">
      <c r="A47" s="125" t="s">
        <v>698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dc391c-b645-43ef-b2f8-ea2296015576">
      <Terms xmlns="http://schemas.microsoft.com/office/infopath/2007/PartnerControls"/>
    </lcf76f155ced4ddcb4097134ff3c332f>
    <TaxCatchAll xmlns="d0c33ed6-d116-4e22-ae74-70fb4c150b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69A7278FD0104C990D2946D9167908" ma:contentTypeVersion="16" ma:contentTypeDescription="Create a new document." ma:contentTypeScope="" ma:versionID="4708ca1ae7fba9553c7d22fd1176ac42">
  <xsd:schema xmlns:xsd="http://www.w3.org/2001/XMLSchema" xmlns:xs="http://www.w3.org/2001/XMLSchema" xmlns:p="http://schemas.microsoft.com/office/2006/metadata/properties" xmlns:ns2="50dc391c-b645-43ef-b2f8-ea2296015576" xmlns:ns3="d0c33ed6-d116-4e22-ae74-70fb4c150b25" targetNamespace="http://schemas.microsoft.com/office/2006/metadata/properties" ma:root="true" ma:fieldsID="7d41b556364dae73eefce3d3f7cd0d85" ns2:_="" ns3:_="">
    <xsd:import namespace="50dc391c-b645-43ef-b2f8-ea2296015576"/>
    <xsd:import namespace="d0c33ed6-d116-4e22-ae74-70fb4c150b2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SearchProperti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dc391c-b645-43ef-b2f8-ea2296015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92fa3da-db31-45ba-92de-38f16e295a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c33ed6-d116-4e22-ae74-70fb4c150b2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eb6500c-bce4-4695-b4b6-1c83bf7ef373}" ma:internalName="TaxCatchAll" ma:showField="CatchAllData" ma:web="d0c33ed6-d116-4e22-ae74-70fb4c150b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80B87B-8331-45E0-9546-7736BFC2E341}"/>
</file>

<file path=customXml/itemProps2.xml><?xml version="1.0" encoding="utf-8"?>
<ds:datastoreItem xmlns:ds="http://schemas.openxmlformats.org/officeDocument/2006/customXml" ds:itemID="{96461CB7-6948-4868-BA75-1B9513DDB4DB}"/>
</file>

<file path=customXml/itemProps3.xml><?xml version="1.0" encoding="utf-8"?>
<ds:datastoreItem xmlns:ds="http://schemas.openxmlformats.org/officeDocument/2006/customXml" ds:itemID="{D4B0FAEB-F2D3-44F4-BD65-DA269FA877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2024-05-17T18:20:53Z</dcterms:created>
  <dcterms:modified xsi:type="dcterms:W3CDTF">2025-09-09T15:15:53Z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0x0101001469A7278FD0104C990D2946D9167908</vt:lpwstr>
  </property>
  <property fmtid="{D5CDD505-2E9C-101B-9397-08002B2CF9AE}" pid="3" name="MediaServiceImageTags">
    <vt:lpwstr/>
  </property>
</Properties>
</file>